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defaultThemeVersion="202300"/>
  <mc:AlternateContent xmlns:mc="http://schemas.openxmlformats.org/markup-compatibility/2006">
    <mc:Choice Requires="x15">
      <x15ac:absPath xmlns:x15ac="http://schemas.microsoft.com/office/spreadsheetml/2010/11/ac" url="C:\Users\lolek\Desktop\EXCEL_projekty\gym\"/>
    </mc:Choice>
  </mc:AlternateContent>
  <xr:revisionPtr revIDLastSave="0" documentId="13_ncr:1_{6AB39DE3-1891-4E56-B851-682FD63185F1}" xr6:coauthVersionLast="47" xr6:coauthVersionMax="47" xr10:uidLastSave="{00000000-0000-0000-0000-000000000000}"/>
  <bookViews>
    <workbookView xWindow="810" yWindow="-120" windowWidth="28110" windowHeight="16440" activeTab="3" xr2:uid="{2A35AF0D-2BDE-4374-8A2B-38B41926D5CE}"/>
  </bookViews>
  <sheets>
    <sheet name="gym_members_exercise_tracking_O" sheetId="2" r:id="rId1"/>
    <sheet name="gym_members_exercise" sheetId="3" r:id="rId2"/>
    <sheet name="Pivots" sheetId="1" r:id="rId3"/>
    <sheet name="Dashboard" sheetId="4" r:id="rId4"/>
  </sheets>
  <definedNames>
    <definedName name="Slicer_Age_Classification">#N/A</definedName>
    <definedName name="Slicer_Body_Mass_Classification">#N/A</definedName>
    <definedName name="Slicer_Gender">#N/A</definedName>
  </definedNames>
  <calcPr calcId="191029"/>
  <pivotCaches>
    <pivotCache cacheId="42"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C14" i="4" l="1"/>
  <c r="Z14" i="4"/>
  <c r="W14" i="4"/>
  <c r="AC13" i="4"/>
  <c r="AC15" i="4" s="1"/>
  <c r="Z13" i="4"/>
  <c r="Z15" i="4" s="1"/>
  <c r="W13" i="4"/>
  <c r="S14" i="4"/>
  <c r="Q14" i="4"/>
  <c r="O14" i="4"/>
  <c r="M14" i="4"/>
  <c r="S13" i="4"/>
  <c r="Q13" i="4"/>
  <c r="O13" i="4"/>
  <c r="M13" i="4"/>
  <c r="W15" i="4" l="1"/>
  <c r="S15" i="4"/>
  <c r="O15" i="4"/>
  <c r="M15" i="4"/>
  <c r="Q15" i="4"/>
</calcChain>
</file>

<file path=xl/sharedStrings.xml><?xml version="1.0" encoding="utf-8"?>
<sst xmlns="http://schemas.openxmlformats.org/spreadsheetml/2006/main" count="13742" uniqueCount="2313">
  <si>
    <t>Age</t>
  </si>
  <si>
    <t>Gender</t>
  </si>
  <si>
    <t>Weight (kg)</t>
  </si>
  <si>
    <t>Height (m)</t>
  </si>
  <si>
    <t>Max_BPM</t>
  </si>
  <si>
    <t>Avg_BPM</t>
  </si>
  <si>
    <t>Resting_BPM</t>
  </si>
  <si>
    <t>Session_Duration (hours)</t>
  </si>
  <si>
    <t>Calories_Burned</t>
  </si>
  <si>
    <t>Workout_Type</t>
  </si>
  <si>
    <t>Fat_Percentage</t>
  </si>
  <si>
    <t>Water_Intake (liters)</t>
  </si>
  <si>
    <t>Workout_Frequency (days/week)</t>
  </si>
  <si>
    <t>Experience_Level</t>
  </si>
  <si>
    <t>BMI</t>
  </si>
  <si>
    <t>Male</t>
  </si>
  <si>
    <t>Yoga</t>
  </si>
  <si>
    <t>Female</t>
  </si>
  <si>
    <t>HIIT</t>
  </si>
  <si>
    <t>Cardio</t>
  </si>
  <si>
    <t>Strength</t>
  </si>
  <si>
    <t>Body_Mass_Classification</t>
  </si>
  <si>
    <t>Age_Classification</t>
  </si>
  <si>
    <t>Experience_Level_Classification</t>
  </si>
  <si>
    <t>Row Labels</t>
  </si>
  <si>
    <t>Adult</t>
  </si>
  <si>
    <t>Young Adult</t>
  </si>
  <si>
    <t>Average of Water_Intake (liters)</t>
  </si>
  <si>
    <t>Obese</t>
  </si>
  <si>
    <t>Old</t>
  </si>
  <si>
    <t>Advanced</t>
  </si>
  <si>
    <t>Indermediate</t>
  </si>
  <si>
    <t>Normal</t>
  </si>
  <si>
    <t>Underweight</t>
  </si>
  <si>
    <t>Begginer</t>
  </si>
  <si>
    <t>Extremly Obese</t>
  </si>
  <si>
    <t>Overweight</t>
  </si>
  <si>
    <t>Young</t>
  </si>
  <si>
    <t>88.3</t>
  </si>
  <si>
    <t>1.71</t>
  </si>
  <si>
    <t>1.69</t>
  </si>
  <si>
    <t>1313.0</t>
  </si>
  <si>
    <t>12.6</t>
  </si>
  <si>
    <t>3.5</t>
  </si>
  <si>
    <t>30.2</t>
  </si>
  <si>
    <t>74.9</t>
  </si>
  <si>
    <t>1.53</t>
  </si>
  <si>
    <t>1.3</t>
  </si>
  <si>
    <t>883.0</t>
  </si>
  <si>
    <t>33.9</t>
  </si>
  <si>
    <t>2.1</t>
  </si>
  <si>
    <t>32.0</t>
  </si>
  <si>
    <t>68.1</t>
  </si>
  <si>
    <t>1.66</t>
  </si>
  <si>
    <t>1.11</t>
  </si>
  <si>
    <t>677.0</t>
  </si>
  <si>
    <t>33.4</t>
  </si>
  <si>
    <t>2.3</t>
  </si>
  <si>
    <t>24.71</t>
  </si>
  <si>
    <t>53.2</t>
  </si>
  <si>
    <t>1.7</t>
  </si>
  <si>
    <t>0.59</t>
  </si>
  <si>
    <t>532.0</t>
  </si>
  <si>
    <t>28.8</t>
  </si>
  <si>
    <t>18.41</t>
  </si>
  <si>
    <t>46.1</t>
  </si>
  <si>
    <t>1.79</t>
  </si>
  <si>
    <t>0.64</t>
  </si>
  <si>
    <t>556.0</t>
  </si>
  <si>
    <t>29.2</t>
  </si>
  <si>
    <t>2.8</t>
  </si>
  <si>
    <t>14.39</t>
  </si>
  <si>
    <t>58.0</t>
  </si>
  <si>
    <t>1.68</t>
  </si>
  <si>
    <t>1.59</t>
  </si>
  <si>
    <t>1116.0</t>
  </si>
  <si>
    <t>15.5</t>
  </si>
  <si>
    <t>2.7</t>
  </si>
  <si>
    <t>20.55</t>
  </si>
  <si>
    <t>70.3</t>
  </si>
  <si>
    <t>1.72</t>
  </si>
  <si>
    <t>1.49</t>
  </si>
  <si>
    <t>1385.0</t>
  </si>
  <si>
    <t>21.3</t>
  </si>
  <si>
    <t>23.76</t>
  </si>
  <si>
    <t>69.7</t>
  </si>
  <si>
    <t>1.51</t>
  </si>
  <si>
    <t>1.27</t>
  </si>
  <si>
    <t>895.0</t>
  </si>
  <si>
    <t>30.6</t>
  </si>
  <si>
    <t>1.9</t>
  </si>
  <si>
    <t>30.57</t>
  </si>
  <si>
    <t>121.7</t>
  </si>
  <si>
    <t>1.94</t>
  </si>
  <si>
    <t>1.03</t>
  </si>
  <si>
    <t>719.0</t>
  </si>
  <si>
    <t>28.9</t>
  </si>
  <si>
    <t>2.6</t>
  </si>
  <si>
    <t>32.34</t>
  </si>
  <si>
    <t>101.8</t>
  </si>
  <si>
    <t>1.84</t>
  </si>
  <si>
    <t>1.08</t>
  </si>
  <si>
    <t>808.0</t>
  </si>
  <si>
    <t>29.7</t>
  </si>
  <si>
    <t>30.07</t>
  </si>
  <si>
    <t>120.8</t>
  </si>
  <si>
    <t>1.67</t>
  </si>
  <si>
    <t>0.82</t>
  </si>
  <si>
    <t>593.0</t>
  </si>
  <si>
    <t>20.5</t>
  </si>
  <si>
    <t>3.0</t>
  </si>
  <si>
    <t>43.31</t>
  </si>
  <si>
    <t>51.7</t>
  </si>
  <si>
    <t>1.15</t>
  </si>
  <si>
    <t>865.0</t>
  </si>
  <si>
    <t>23.6</t>
  </si>
  <si>
    <t>17.89</t>
  </si>
  <si>
    <t>112.5</t>
  </si>
  <si>
    <t>1.61</t>
  </si>
  <si>
    <t>1.24</t>
  </si>
  <si>
    <t>1013.0</t>
  </si>
  <si>
    <t>22.1</t>
  </si>
  <si>
    <t>43.4</t>
  </si>
  <si>
    <t>94.5</t>
  </si>
  <si>
    <t>2.0</t>
  </si>
  <si>
    <t>1.18</t>
  </si>
  <si>
    <t>794.0</t>
  </si>
  <si>
    <t>27.6</t>
  </si>
  <si>
    <t>3.7</t>
  </si>
  <si>
    <t>23.62</t>
  </si>
  <si>
    <t>117.7</t>
  </si>
  <si>
    <t>1.81</t>
  </si>
  <si>
    <t>1.35</t>
  </si>
  <si>
    <t>1195.0</t>
  </si>
  <si>
    <t>26.4</t>
  </si>
  <si>
    <t>3.3</t>
  </si>
  <si>
    <t>35.93</t>
  </si>
  <si>
    <t>42.5</t>
  </si>
  <si>
    <t>1.75</t>
  </si>
  <si>
    <t>1.13</t>
  </si>
  <si>
    <t>740.0</t>
  </si>
  <si>
    <t>26.2</t>
  </si>
  <si>
    <t>13.88</t>
  </si>
  <si>
    <t>64.0</t>
  </si>
  <si>
    <t>1.33</t>
  </si>
  <si>
    <t>1111.0</t>
  </si>
  <si>
    <t>29.8</t>
  </si>
  <si>
    <t>27.34</t>
  </si>
  <si>
    <t>43.8</t>
  </si>
  <si>
    <t>1.77</t>
  </si>
  <si>
    <t>1.19</t>
  </si>
  <si>
    <t>884.0</t>
  </si>
  <si>
    <t>31.9</t>
  </si>
  <si>
    <t>1.6</t>
  </si>
  <si>
    <t>13.98</t>
  </si>
  <si>
    <t>66.8</t>
  </si>
  <si>
    <t>742.0</t>
  </si>
  <si>
    <t>32.8</t>
  </si>
  <si>
    <t>2.5</t>
  </si>
  <si>
    <t>21.81</t>
  </si>
  <si>
    <t>75.2</t>
  </si>
  <si>
    <t>1.37</t>
  </si>
  <si>
    <t>1030.0</t>
  </si>
  <si>
    <t>25.2</t>
  </si>
  <si>
    <t>2.2</t>
  </si>
  <si>
    <t>26.96</t>
  </si>
  <si>
    <t>89.0</t>
  </si>
  <si>
    <t>1.5</t>
  </si>
  <si>
    <t>1048.0</t>
  </si>
  <si>
    <t>28.41</t>
  </si>
  <si>
    <t>71.9</t>
  </si>
  <si>
    <t>1.12</t>
  </si>
  <si>
    <t>875.0</t>
  </si>
  <si>
    <t>25.7</t>
  </si>
  <si>
    <t>3.1</t>
  </si>
  <si>
    <t>22.95</t>
  </si>
  <si>
    <t>71.0</t>
  </si>
  <si>
    <t>1.17</t>
  </si>
  <si>
    <t>848.0</t>
  </si>
  <si>
    <t>33.1</t>
  </si>
  <si>
    <t>25.16</t>
  </si>
  <si>
    <t>120.9</t>
  </si>
  <si>
    <t>1.78</t>
  </si>
  <si>
    <t>0.78</t>
  </si>
  <si>
    <t>721.0</t>
  </si>
  <si>
    <t>28.1</t>
  </si>
  <si>
    <t>3.4</t>
  </si>
  <si>
    <t>38.16</t>
  </si>
  <si>
    <t>64.3</t>
  </si>
  <si>
    <t>1.25</t>
  </si>
  <si>
    <t>925.0</t>
  </si>
  <si>
    <t>26.9</t>
  </si>
  <si>
    <t>22.51</t>
  </si>
  <si>
    <t>63.7</t>
  </si>
  <si>
    <t>1.42</t>
  </si>
  <si>
    <t>1080.0</t>
  </si>
  <si>
    <t>26.1</t>
  </si>
  <si>
    <t>1.8</t>
  </si>
  <si>
    <t>21.78</t>
  </si>
  <si>
    <t>65.2</t>
  </si>
  <si>
    <t>0.73</t>
  </si>
  <si>
    <t>502.0</t>
  </si>
  <si>
    <t>27.2</t>
  </si>
  <si>
    <t>20.12</t>
  </si>
  <si>
    <t>53.9</t>
  </si>
  <si>
    <t>1.48</t>
  </si>
  <si>
    <t>989.0</t>
  </si>
  <si>
    <t>21.6</t>
  </si>
  <si>
    <t>17.6</t>
  </si>
  <si>
    <t>84.9</t>
  </si>
  <si>
    <t>1.86</t>
  </si>
  <si>
    <t>1.64</t>
  </si>
  <si>
    <t>1104.0</t>
  </si>
  <si>
    <t>14.2</t>
  </si>
  <si>
    <t>24.54</t>
  </si>
  <si>
    <t>78.0</t>
  </si>
  <si>
    <t>1.29</t>
  </si>
  <si>
    <t>871.0</t>
  </si>
  <si>
    <t>32.3</t>
  </si>
  <si>
    <t>27.64</t>
  </si>
  <si>
    <t>108.2</t>
  </si>
  <si>
    <t>964.0</t>
  </si>
  <si>
    <t>28.4</t>
  </si>
  <si>
    <t>65.4</t>
  </si>
  <si>
    <t>1.52</t>
  </si>
  <si>
    <t>654.0</t>
  </si>
  <si>
    <t>28.0</t>
  </si>
  <si>
    <t>28.31</t>
  </si>
  <si>
    <t>50.2</t>
  </si>
  <si>
    <t>1046.0</t>
  </si>
  <si>
    <t>28.2</t>
  </si>
  <si>
    <t>19.37</t>
  </si>
  <si>
    <t>58.9</t>
  </si>
  <si>
    <t>1.04</t>
  </si>
  <si>
    <t>816.0</t>
  </si>
  <si>
    <t>31.7</t>
  </si>
  <si>
    <t>25.83</t>
  </si>
  <si>
    <t>81.4</t>
  </si>
  <si>
    <t>1237.0</t>
  </si>
  <si>
    <t>10.2</t>
  </si>
  <si>
    <t>27.84</t>
  </si>
  <si>
    <t>127.6</t>
  </si>
  <si>
    <t>1.73</t>
  </si>
  <si>
    <t>1.32</t>
  </si>
  <si>
    <t>1162.0</t>
  </si>
  <si>
    <t>27.3</t>
  </si>
  <si>
    <t>2.9</t>
  </si>
  <si>
    <t>42.63</t>
  </si>
  <si>
    <t>59.3</t>
  </si>
  <si>
    <t>1.56</t>
  </si>
  <si>
    <t>1.26</t>
  </si>
  <si>
    <t>879.0</t>
  </si>
  <si>
    <t>24.37</t>
  </si>
  <si>
    <t>96.9</t>
  </si>
  <si>
    <t>1.34</t>
  </si>
  <si>
    <t>1069.0</t>
  </si>
  <si>
    <t>24.2</t>
  </si>
  <si>
    <t>33.14</t>
  </si>
  <si>
    <t>62.6</t>
  </si>
  <si>
    <t>1072.0</t>
  </si>
  <si>
    <t>19.11</t>
  </si>
  <si>
    <t>45.5</t>
  </si>
  <si>
    <t>1.31</t>
  </si>
  <si>
    <t>1057.0</t>
  </si>
  <si>
    <t>21.7</t>
  </si>
  <si>
    <t>17.77</t>
  </si>
  <si>
    <t>48.8</t>
  </si>
  <si>
    <t>969.0</t>
  </si>
  <si>
    <t>21.4</t>
  </si>
  <si>
    <t>44.3</t>
  </si>
  <si>
    <t>734.0</t>
  </si>
  <si>
    <t>34.7</t>
  </si>
  <si>
    <t>17.3</t>
  </si>
  <si>
    <t>113.2</t>
  </si>
  <si>
    <t>1.83</t>
  </si>
  <si>
    <t>1.45</t>
  </si>
  <si>
    <t>962.0</t>
  </si>
  <si>
    <t>29.9</t>
  </si>
  <si>
    <t>33.8</t>
  </si>
  <si>
    <t>60.5</t>
  </si>
  <si>
    <t>1.14</t>
  </si>
  <si>
    <t>730.0</t>
  </si>
  <si>
    <t>30.1</t>
  </si>
  <si>
    <t>23.93</t>
  </si>
  <si>
    <t>124.2</t>
  </si>
  <si>
    <t>1.76</t>
  </si>
  <si>
    <t>1304.0</t>
  </si>
  <si>
    <t>29.3</t>
  </si>
  <si>
    <t>40.1</t>
  </si>
  <si>
    <t>52.4</t>
  </si>
  <si>
    <t>1.85</t>
  </si>
  <si>
    <t>1.2</t>
  </si>
  <si>
    <t>956.0</t>
  </si>
  <si>
    <t>15.31</t>
  </si>
  <si>
    <t>54.7</t>
  </si>
  <si>
    <t>1.74</t>
  </si>
  <si>
    <t>0.84</t>
  </si>
  <si>
    <t>772.0</t>
  </si>
  <si>
    <t>22.9</t>
  </si>
  <si>
    <t>3.6</t>
  </si>
  <si>
    <t>18.07</t>
  </si>
  <si>
    <t>88.1</t>
  </si>
  <si>
    <t>1.95</t>
  </si>
  <si>
    <t>1.41</t>
  </si>
  <si>
    <t>1016.0</t>
  </si>
  <si>
    <t>22.7</t>
  </si>
  <si>
    <t>23.17</t>
  </si>
  <si>
    <t>59.7</t>
  </si>
  <si>
    <t>1.23</t>
  </si>
  <si>
    <t>836.0</t>
  </si>
  <si>
    <t>34.3</t>
  </si>
  <si>
    <t>20.42</t>
  </si>
  <si>
    <t>79.7</t>
  </si>
  <si>
    <t>1.54</t>
  </si>
  <si>
    <t>26.7</t>
  </si>
  <si>
    <t>33.61</t>
  </si>
  <si>
    <t>51.0</t>
  </si>
  <si>
    <t>1.62</t>
  </si>
  <si>
    <t>1122.0</t>
  </si>
  <si>
    <t>30.8</t>
  </si>
  <si>
    <t>2.4</t>
  </si>
  <si>
    <t>19.43</t>
  </si>
  <si>
    <t>84.2</t>
  </si>
  <si>
    <t>1133.0</t>
  </si>
  <si>
    <t>12.8</t>
  </si>
  <si>
    <t>27.18</t>
  </si>
  <si>
    <t>122.1</t>
  </si>
  <si>
    <t>1.89</t>
  </si>
  <si>
    <t>750.0</t>
  </si>
  <si>
    <t>27.4</t>
  </si>
  <si>
    <t>34.18</t>
  </si>
  <si>
    <t>96.7</t>
  </si>
  <si>
    <t>25.0</t>
  </si>
  <si>
    <t>32.69</t>
  </si>
  <si>
    <t>73.0</t>
  </si>
  <si>
    <t>0.81</t>
  </si>
  <si>
    <t>506.0</t>
  </si>
  <si>
    <t>27.7</t>
  </si>
  <si>
    <t>22.78</t>
  </si>
  <si>
    <t>114.8</t>
  </si>
  <si>
    <t>1.47</t>
  </si>
  <si>
    <t>1318.0</t>
  </si>
  <si>
    <t>44.84</t>
  </si>
  <si>
    <t>65.5</t>
  </si>
  <si>
    <t>1.4</t>
  </si>
  <si>
    <t>1021.0</t>
  </si>
  <si>
    <t>31.2</t>
  </si>
  <si>
    <t>28.35</t>
  </si>
  <si>
    <t>50.3</t>
  </si>
  <si>
    <t>832.0</t>
  </si>
  <si>
    <t>32.2</t>
  </si>
  <si>
    <t>21.77</t>
  </si>
  <si>
    <t>61.0</t>
  </si>
  <si>
    <t>1150.0</t>
  </si>
  <si>
    <t>17.8</t>
  </si>
  <si>
    <t>20.86</t>
  </si>
  <si>
    <t>44.6</t>
  </si>
  <si>
    <t>0.56</t>
  </si>
  <si>
    <t>440.0</t>
  </si>
  <si>
    <t>32.4</t>
  </si>
  <si>
    <t>16.99</t>
  </si>
  <si>
    <t>58.2</t>
  </si>
  <si>
    <t>580.0</t>
  </si>
  <si>
    <t>22.45</t>
  </si>
  <si>
    <t>44.8</t>
  </si>
  <si>
    <t>1.63</t>
  </si>
  <si>
    <t>666.0</t>
  </si>
  <si>
    <t>16.86</t>
  </si>
  <si>
    <t>87.5</t>
  </si>
  <si>
    <t>1299.0</t>
  </si>
  <si>
    <t>12.9</t>
  </si>
  <si>
    <t>32.93</t>
  </si>
  <si>
    <t>51.8</t>
  </si>
  <si>
    <t>773.0</t>
  </si>
  <si>
    <t>17.11</t>
  </si>
  <si>
    <t>64.4</t>
  </si>
  <si>
    <t>1.97</t>
  </si>
  <si>
    <t>1418.0</t>
  </si>
  <si>
    <t>22.28</t>
  </si>
  <si>
    <t>67.1</t>
  </si>
  <si>
    <t>0.62</t>
  </si>
  <si>
    <t>421.0</t>
  </si>
  <si>
    <t>25.89</t>
  </si>
  <si>
    <t>85.9</t>
  </si>
  <si>
    <t>1.99</t>
  </si>
  <si>
    <t>1587.0</t>
  </si>
  <si>
    <t>14.5</t>
  </si>
  <si>
    <t>33.55</t>
  </si>
  <si>
    <t>0.89</t>
  </si>
  <si>
    <t>627.0</t>
  </si>
  <si>
    <t>20.88</t>
  </si>
  <si>
    <t>61.1</t>
  </si>
  <si>
    <t>1358.0</t>
  </si>
  <si>
    <t>18.6</t>
  </si>
  <si>
    <t>19.72</t>
  </si>
  <si>
    <t>106.5</t>
  </si>
  <si>
    <t>1.65</t>
  </si>
  <si>
    <t>1176.0</t>
  </si>
  <si>
    <t>21.0</t>
  </si>
  <si>
    <t>39.12</t>
  </si>
  <si>
    <t>1004.0</t>
  </si>
  <si>
    <t>15.2</t>
  </si>
  <si>
    <t>61.4</t>
  </si>
  <si>
    <t>963.0</t>
  </si>
  <si>
    <t>40.5</t>
  </si>
  <si>
    <t>1.07</t>
  </si>
  <si>
    <t>786.0</t>
  </si>
  <si>
    <t>15.24</t>
  </si>
  <si>
    <t>70.1</t>
  </si>
  <si>
    <t>743.0</t>
  </si>
  <si>
    <t>21.88</t>
  </si>
  <si>
    <t>94.1</t>
  </si>
  <si>
    <t>777.0</t>
  </si>
  <si>
    <t>23.4</t>
  </si>
  <si>
    <t>35.86</t>
  </si>
  <si>
    <t>55.5</t>
  </si>
  <si>
    <t>1.82</t>
  </si>
  <si>
    <t>663.0</t>
  </si>
  <si>
    <t>20.1</t>
  </si>
  <si>
    <t>16.76</t>
  </si>
  <si>
    <t>53.7</t>
  </si>
  <si>
    <t>18.15</t>
  </si>
  <si>
    <t>66.1</t>
  </si>
  <si>
    <t>0.63</t>
  </si>
  <si>
    <t>363.0</t>
  </si>
  <si>
    <t>21.58</t>
  </si>
  <si>
    <t>103.9</t>
  </si>
  <si>
    <t>864.0</t>
  </si>
  <si>
    <t>20.9</t>
  </si>
  <si>
    <t>33.16</t>
  </si>
  <si>
    <t>61.7</t>
  </si>
  <si>
    <t>1.58</t>
  </si>
  <si>
    <t>1.87</t>
  </si>
  <si>
    <t>1262.0</t>
  </si>
  <si>
    <t>16.6</t>
  </si>
  <si>
    <t>24.72</t>
  </si>
  <si>
    <t>52.3</t>
  </si>
  <si>
    <t>990.0</t>
  </si>
  <si>
    <t>29.4</t>
  </si>
  <si>
    <t>17.27</t>
  </si>
  <si>
    <t>59.5</t>
  </si>
  <si>
    <t>1129.0</t>
  </si>
  <si>
    <t>16.4</t>
  </si>
  <si>
    <t>19.65</t>
  </si>
  <si>
    <t>72.9</t>
  </si>
  <si>
    <t>0.86</t>
  </si>
  <si>
    <t>546.0</t>
  </si>
  <si>
    <t>23.53</t>
  </si>
  <si>
    <t>76.7</t>
  </si>
  <si>
    <t>751.0</t>
  </si>
  <si>
    <t>25.6</t>
  </si>
  <si>
    <t>28.87</t>
  </si>
  <si>
    <t>72.1</t>
  </si>
  <si>
    <t>744.0</t>
  </si>
  <si>
    <t>21.53</t>
  </si>
  <si>
    <t>54.8</t>
  </si>
  <si>
    <t>1003.0</t>
  </si>
  <si>
    <t>19.42</t>
  </si>
  <si>
    <t>105.0</t>
  </si>
  <si>
    <t>1.88</t>
  </si>
  <si>
    <t>29.71</t>
  </si>
  <si>
    <t>55.0</t>
  </si>
  <si>
    <t>1.55</t>
  </si>
  <si>
    <t>1103.0</t>
  </si>
  <si>
    <t>31.4</t>
  </si>
  <si>
    <t>22.89</t>
  </si>
  <si>
    <t>81.6</t>
  </si>
  <si>
    <t>1.09</t>
  </si>
  <si>
    <t>917.0</t>
  </si>
  <si>
    <t>29.61</t>
  </si>
  <si>
    <t>75.6</t>
  </si>
  <si>
    <t>416.0</t>
  </si>
  <si>
    <t>29.1</t>
  </si>
  <si>
    <t>29.53</t>
  </si>
  <si>
    <t>81.5</t>
  </si>
  <si>
    <t>1.93</t>
  </si>
  <si>
    <t>1688.0</t>
  </si>
  <si>
    <t>10.9</t>
  </si>
  <si>
    <t>31.44</t>
  </si>
  <si>
    <t>61.5</t>
  </si>
  <si>
    <t>1231.0</t>
  </si>
  <si>
    <t>74.0</t>
  </si>
  <si>
    <t>936.0</t>
  </si>
  <si>
    <t>27.85</t>
  </si>
  <si>
    <t>56.4</t>
  </si>
  <si>
    <t>924.0</t>
  </si>
  <si>
    <t>22.31</t>
  </si>
  <si>
    <t>102.6</t>
  </si>
  <si>
    <t>1052.0</t>
  </si>
  <si>
    <t>30.3</t>
  </si>
  <si>
    <t>54.6</t>
  </si>
  <si>
    <t>1.57</t>
  </si>
  <si>
    <t>0.58</t>
  </si>
  <si>
    <t>441.0</t>
  </si>
  <si>
    <t>22.15</t>
  </si>
  <si>
    <t>129.0</t>
  </si>
  <si>
    <t>805.0</t>
  </si>
  <si>
    <t>27.1</t>
  </si>
  <si>
    <t>40.71</t>
  </si>
  <si>
    <t>103.5</t>
  </si>
  <si>
    <t>1106.0</t>
  </si>
  <si>
    <t>24.6</t>
  </si>
  <si>
    <t>37.56</t>
  </si>
  <si>
    <t>59.4</t>
  </si>
  <si>
    <t>735.0</t>
  </si>
  <si>
    <t>26.05</t>
  </si>
  <si>
    <t>60.1</t>
  </si>
  <si>
    <t>1625.0</t>
  </si>
  <si>
    <t>15.9</t>
  </si>
  <si>
    <t>18.76</t>
  </si>
  <si>
    <t>77.7</t>
  </si>
  <si>
    <t>1.16</t>
  </si>
  <si>
    <t>804.0</t>
  </si>
  <si>
    <t>29.6</t>
  </si>
  <si>
    <t>41.2</t>
  </si>
  <si>
    <t>1073.0</t>
  </si>
  <si>
    <t>15.7</t>
  </si>
  <si>
    <t>58.6</t>
  </si>
  <si>
    <t>22.61</t>
  </si>
  <si>
    <t>109.3</t>
  </si>
  <si>
    <t>0.54</t>
  </si>
  <si>
    <t>420.0</t>
  </si>
  <si>
    <t>28.7</t>
  </si>
  <si>
    <t>34.5</t>
  </si>
  <si>
    <t>69.6</t>
  </si>
  <si>
    <t>1.96</t>
  </si>
  <si>
    <t>0.97</t>
  </si>
  <si>
    <t>667.0</t>
  </si>
  <si>
    <t>18.12</t>
  </si>
  <si>
    <t>56.2</t>
  </si>
  <si>
    <t>1369.0</t>
  </si>
  <si>
    <t>17.54</t>
  </si>
  <si>
    <t>71.7</t>
  </si>
  <si>
    <t>0.51</t>
  </si>
  <si>
    <t>424.0</t>
  </si>
  <si>
    <t>18.66</t>
  </si>
  <si>
    <t>86.0</t>
  </si>
  <si>
    <t>1404.0</t>
  </si>
  <si>
    <t>23.09</t>
  </si>
  <si>
    <t>79.4</t>
  </si>
  <si>
    <t>1.39</t>
  </si>
  <si>
    <t>1020.0</t>
  </si>
  <si>
    <t>26.6</t>
  </si>
  <si>
    <t>31.41</t>
  </si>
  <si>
    <t>78.4</t>
  </si>
  <si>
    <t>1.01</t>
  </si>
  <si>
    <t>29.87</t>
  </si>
  <si>
    <t>55.4</t>
  </si>
  <si>
    <t>1.44</t>
  </si>
  <si>
    <t>979.0</t>
  </si>
  <si>
    <t>26.3</t>
  </si>
  <si>
    <t>21.64</t>
  </si>
  <si>
    <t>819.0</t>
  </si>
  <si>
    <t>25.68</t>
  </si>
  <si>
    <t>85.5</t>
  </si>
  <si>
    <t>1357.0</t>
  </si>
  <si>
    <t>14.9</t>
  </si>
  <si>
    <t>25.81</t>
  </si>
  <si>
    <t>87.6</t>
  </si>
  <si>
    <t>1315.0</t>
  </si>
  <si>
    <t>11.9</t>
  </si>
  <si>
    <t>23.52</t>
  </si>
  <si>
    <t>82.4</t>
  </si>
  <si>
    <t>685.0</t>
  </si>
  <si>
    <t>24.4</t>
  </si>
  <si>
    <t>67.0</t>
  </si>
  <si>
    <t>0.55</t>
  </si>
  <si>
    <t>446.0</t>
  </si>
  <si>
    <t>23.74</t>
  </si>
  <si>
    <t>42.3</t>
  </si>
  <si>
    <t>888.0</t>
  </si>
  <si>
    <t>25.1</t>
  </si>
  <si>
    <t>16.52</t>
  </si>
  <si>
    <t>82.7</t>
  </si>
  <si>
    <t>14.6</t>
  </si>
  <si>
    <t>92.4</t>
  </si>
  <si>
    <t>1303.0</t>
  </si>
  <si>
    <t>30.52</t>
  </si>
  <si>
    <t>63.2</t>
  </si>
  <si>
    <t>1.02</t>
  </si>
  <si>
    <t>790.0</t>
  </si>
  <si>
    <t>29.5</t>
  </si>
  <si>
    <t>26.65</t>
  </si>
  <si>
    <t>1.22</t>
  </si>
  <si>
    <t>858.0</t>
  </si>
  <si>
    <t>24.16</t>
  </si>
  <si>
    <t>86.6</t>
  </si>
  <si>
    <t>1071.0</t>
  </si>
  <si>
    <t>27.96</t>
  </si>
  <si>
    <t>129.5</t>
  </si>
  <si>
    <t>1.0</t>
  </si>
  <si>
    <t>639.0</t>
  </si>
  <si>
    <t>34.06</t>
  </si>
  <si>
    <t>98.0</t>
  </si>
  <si>
    <t>1.28</t>
  </si>
  <si>
    <t>824.0</t>
  </si>
  <si>
    <t>29.26</t>
  </si>
  <si>
    <t>86.2</t>
  </si>
  <si>
    <t>1701.0</t>
  </si>
  <si>
    <t>13.3</t>
  </si>
  <si>
    <t>30.54</t>
  </si>
  <si>
    <t>78.6</t>
  </si>
  <si>
    <t>880.0</t>
  </si>
  <si>
    <t>29.95</t>
  </si>
  <si>
    <t>59.0</t>
  </si>
  <si>
    <t>408.0</t>
  </si>
  <si>
    <t>31.0</t>
  </si>
  <si>
    <t>21.41</t>
  </si>
  <si>
    <t>57.3</t>
  </si>
  <si>
    <t>1.98</t>
  </si>
  <si>
    <t>1479.0</t>
  </si>
  <si>
    <t>17.88</t>
  </si>
  <si>
    <t>122.3</t>
  </si>
  <si>
    <t>0.66</t>
  </si>
  <si>
    <t>500.0</t>
  </si>
  <si>
    <t>34.24</t>
  </si>
  <si>
    <t>85.3</t>
  </si>
  <si>
    <t>1373.0</t>
  </si>
  <si>
    <t>10.4</t>
  </si>
  <si>
    <t>22.43</t>
  </si>
  <si>
    <t>45.2</t>
  </si>
  <si>
    <t>870.0</t>
  </si>
  <si>
    <t>14.93</t>
  </si>
  <si>
    <t>55.6</t>
  </si>
  <si>
    <t>1.92</t>
  </si>
  <si>
    <t>0.68</t>
  </si>
  <si>
    <t>458.0</t>
  </si>
  <si>
    <t>3.2</t>
  </si>
  <si>
    <t>15.08</t>
  </si>
  <si>
    <t>82.8</t>
  </si>
  <si>
    <t>1.91</t>
  </si>
  <si>
    <t>1503.0</t>
  </si>
  <si>
    <t>14.3</t>
  </si>
  <si>
    <t>125.2</t>
  </si>
  <si>
    <t>1.38</t>
  </si>
  <si>
    <t>1207.0</t>
  </si>
  <si>
    <t>45.43</t>
  </si>
  <si>
    <t>58.5</t>
  </si>
  <si>
    <t>837.0</t>
  </si>
  <si>
    <t>18.26</t>
  </si>
  <si>
    <t>86.1</t>
  </si>
  <si>
    <t>811.0</t>
  </si>
  <si>
    <t>27.9</t>
  </si>
  <si>
    <t>22.64</t>
  </si>
  <si>
    <t>63.5</t>
  </si>
  <si>
    <t>1041.0</t>
  </si>
  <si>
    <t>24.5</t>
  </si>
  <si>
    <t>69.3</t>
  </si>
  <si>
    <t>451.0</t>
  </si>
  <si>
    <t>26.5</t>
  </si>
  <si>
    <t>24.55</t>
  </si>
  <si>
    <t>70.5</t>
  </si>
  <si>
    <t>756.0</t>
  </si>
  <si>
    <t>26.86</t>
  </si>
  <si>
    <t>1042.0</t>
  </si>
  <si>
    <t>22.08</t>
  </si>
  <si>
    <t>608.0</t>
  </si>
  <si>
    <t>28.6</t>
  </si>
  <si>
    <t>24.75</t>
  </si>
  <si>
    <t>79.2</t>
  </si>
  <si>
    <t>30.18</t>
  </si>
  <si>
    <t>115.3</t>
  </si>
  <si>
    <t>854.0</t>
  </si>
  <si>
    <t>31.61</t>
  </si>
  <si>
    <t>62.9</t>
  </si>
  <si>
    <t>958.0</t>
  </si>
  <si>
    <t>19.63</t>
  </si>
  <si>
    <t>62.0</t>
  </si>
  <si>
    <t>678.0</t>
  </si>
  <si>
    <t>27.5</t>
  </si>
  <si>
    <t>23.05</t>
  </si>
  <si>
    <t>88.5</t>
  </si>
  <si>
    <t>1265.0</t>
  </si>
  <si>
    <t>13.2</t>
  </si>
  <si>
    <t>27.93</t>
  </si>
  <si>
    <t>73.9</t>
  </si>
  <si>
    <t>877.0</t>
  </si>
  <si>
    <t>32.5</t>
  </si>
  <si>
    <t>23.59</t>
  </si>
  <si>
    <t>885.0</t>
  </si>
  <si>
    <t>13.23</t>
  </si>
  <si>
    <t>83.1</t>
  </si>
  <si>
    <t>0.7</t>
  </si>
  <si>
    <t>624.0</t>
  </si>
  <si>
    <t>25.65</t>
  </si>
  <si>
    <t>65.1</t>
  </si>
  <si>
    <t>1.46</t>
  </si>
  <si>
    <t>1038.0</t>
  </si>
  <si>
    <t>31.3</t>
  </si>
  <si>
    <t>46.6</t>
  </si>
  <si>
    <t>1214.0</t>
  </si>
  <si>
    <t>14.54</t>
  </si>
  <si>
    <t>499.0</t>
  </si>
  <si>
    <t>28.97</t>
  </si>
  <si>
    <t>61.9</t>
  </si>
  <si>
    <t>52.0</t>
  </si>
  <si>
    <t>1082.0</t>
  </si>
  <si>
    <t>20.06</t>
  </si>
  <si>
    <t>113.4</t>
  </si>
  <si>
    <t>0.83</t>
  </si>
  <si>
    <t>530.0</t>
  </si>
  <si>
    <t>24.0</t>
  </si>
  <si>
    <t>38.78</t>
  </si>
  <si>
    <t>886.0</t>
  </si>
  <si>
    <t>28.5</t>
  </si>
  <si>
    <t>16.04</t>
  </si>
  <si>
    <t>40.4</t>
  </si>
  <si>
    <t>913.0</t>
  </si>
  <si>
    <t>30.0</t>
  </si>
  <si>
    <t>12.47</t>
  </si>
  <si>
    <t>0.67</t>
  </si>
  <si>
    <t>362.0</t>
  </si>
  <si>
    <t>31.8</t>
  </si>
  <si>
    <t>21.91</t>
  </si>
  <si>
    <t>70.0</t>
  </si>
  <si>
    <t>1201.0</t>
  </si>
  <si>
    <t>23.9</t>
  </si>
  <si>
    <t>27.01</t>
  </si>
  <si>
    <t>69.5</t>
  </si>
  <si>
    <t>711.0</t>
  </si>
  <si>
    <t>22.69</t>
  </si>
  <si>
    <t>107.9</t>
  </si>
  <si>
    <t>39.16</t>
  </si>
  <si>
    <t>109.0</t>
  </si>
  <si>
    <t>1151.0</t>
  </si>
  <si>
    <t>26.0</t>
  </si>
  <si>
    <t>29.88</t>
  </si>
  <si>
    <t>101.0</t>
  </si>
  <si>
    <t>1.36</t>
  </si>
  <si>
    <t>1070.0</t>
  </si>
  <si>
    <t>27.69</t>
  </si>
  <si>
    <t>1119.0</t>
  </si>
  <si>
    <t>11.0</t>
  </si>
  <si>
    <t>25.86</t>
  </si>
  <si>
    <t>80.9</t>
  </si>
  <si>
    <t>1074.0</t>
  </si>
  <si>
    <t>10.7</t>
  </si>
  <si>
    <t>24.97</t>
  </si>
  <si>
    <t>43.1</t>
  </si>
  <si>
    <t>33.6</t>
  </si>
  <si>
    <t>16.42</t>
  </si>
  <si>
    <t>59.1</t>
  </si>
  <si>
    <t>967.0</t>
  </si>
  <si>
    <t>18.4</t>
  </si>
  <si>
    <t>25.58</t>
  </si>
  <si>
    <t>54.0</t>
  </si>
  <si>
    <t>844.0</t>
  </si>
  <si>
    <t>23.07</t>
  </si>
  <si>
    <t>72.3</t>
  </si>
  <si>
    <t>852.0</t>
  </si>
  <si>
    <t>22.82</t>
  </si>
  <si>
    <t>51.1</t>
  </si>
  <si>
    <t>0.92</t>
  </si>
  <si>
    <t>574.0</t>
  </si>
  <si>
    <t>13.03</t>
  </si>
  <si>
    <t>89.4</t>
  </si>
  <si>
    <t>813.0</t>
  </si>
  <si>
    <t>30.22</t>
  </si>
  <si>
    <t>51.5</t>
  </si>
  <si>
    <t>680.0</t>
  </si>
  <si>
    <t>87.9</t>
  </si>
  <si>
    <t>11.6</t>
  </si>
  <si>
    <t>24.87</t>
  </si>
  <si>
    <t>42.0</t>
  </si>
  <si>
    <t>1.1</t>
  </si>
  <si>
    <t>644.0</t>
  </si>
  <si>
    <t>18.18</t>
  </si>
  <si>
    <t>26.77</t>
  </si>
  <si>
    <t>64.8</t>
  </si>
  <si>
    <t>778.0</t>
  </si>
  <si>
    <t>22.5</t>
  </si>
  <si>
    <t>22.16</t>
  </si>
  <si>
    <t>63.0</t>
  </si>
  <si>
    <t>1095.0</t>
  </si>
  <si>
    <t>17.5</t>
  </si>
  <si>
    <t>19.88</t>
  </si>
  <si>
    <t>418.0</t>
  </si>
  <si>
    <t>17.94</t>
  </si>
  <si>
    <t>52.9</t>
  </si>
  <si>
    <t>767.0</t>
  </si>
  <si>
    <t>19.67</t>
  </si>
  <si>
    <t>49.0</t>
  </si>
  <si>
    <t>1.05</t>
  </si>
  <si>
    <t>17.16</t>
  </si>
  <si>
    <t>128.2</t>
  </si>
  <si>
    <t>603.0</t>
  </si>
  <si>
    <t>37.87</t>
  </si>
  <si>
    <t>83.6</t>
  </si>
  <si>
    <t>12.4</t>
  </si>
  <si>
    <t>1249.0</t>
  </si>
  <si>
    <t>87.8</t>
  </si>
  <si>
    <t>27.71</t>
  </si>
  <si>
    <t>1424.0</t>
  </si>
  <si>
    <t>1126.0</t>
  </si>
  <si>
    <t>14.61</t>
  </si>
  <si>
    <t>57.4</t>
  </si>
  <si>
    <t>1337.0</t>
  </si>
  <si>
    <t>18.3</t>
  </si>
  <si>
    <t>114.9</t>
  </si>
  <si>
    <t>802.0</t>
  </si>
  <si>
    <t>20.7</t>
  </si>
  <si>
    <t>31.17</t>
  </si>
  <si>
    <t>62.1</t>
  </si>
  <si>
    <t>937.0</t>
  </si>
  <si>
    <t>22.54</t>
  </si>
  <si>
    <t>57.1</t>
  </si>
  <si>
    <t>707.0</t>
  </si>
  <si>
    <t>15.65</t>
  </si>
  <si>
    <t>926.0</t>
  </si>
  <si>
    <t>25.4</t>
  </si>
  <si>
    <t>21.02</t>
  </si>
  <si>
    <t>69.2</t>
  </si>
  <si>
    <t>25.42</t>
  </si>
  <si>
    <t>800.0</t>
  </si>
  <si>
    <t>28.22</t>
  </si>
  <si>
    <t>108.6</t>
  </si>
  <si>
    <t>988.0</t>
  </si>
  <si>
    <t>36.29</t>
  </si>
  <si>
    <t>40.0</t>
  </si>
  <si>
    <t>686.0</t>
  </si>
  <si>
    <t>14.69</t>
  </si>
  <si>
    <t>41.9</t>
  </si>
  <si>
    <t>370.0</t>
  </si>
  <si>
    <t>26.8</t>
  </si>
  <si>
    <t>16.78</t>
  </si>
  <si>
    <t>68.3</t>
  </si>
  <si>
    <t>29.56</t>
  </si>
  <si>
    <t>88.4</t>
  </si>
  <si>
    <t>1138.0</t>
  </si>
  <si>
    <t>12.0</t>
  </si>
  <si>
    <t>34.53</t>
  </si>
  <si>
    <t>66.0</t>
  </si>
  <si>
    <t>1025.0</t>
  </si>
  <si>
    <t>24.1</t>
  </si>
  <si>
    <t>18.28</t>
  </si>
  <si>
    <t>929.0</t>
  </si>
  <si>
    <t>26.73</t>
  </si>
  <si>
    <t>25.85</t>
  </si>
  <si>
    <t>63.4</t>
  </si>
  <si>
    <t>1267.0</t>
  </si>
  <si>
    <t>25.08</t>
  </si>
  <si>
    <t>71.6</t>
  </si>
  <si>
    <t>1177.0</t>
  </si>
  <si>
    <t>22.85</t>
  </si>
  <si>
    <t>598.0</t>
  </si>
  <si>
    <t>31.6</t>
  </si>
  <si>
    <t>18.32</t>
  </si>
  <si>
    <t>83.8</t>
  </si>
  <si>
    <t>1280.0</t>
  </si>
  <si>
    <t>21.16</t>
  </si>
  <si>
    <t>55.9</t>
  </si>
  <si>
    <t>1443.0</t>
  </si>
  <si>
    <t>19.5</t>
  </si>
  <si>
    <t>19.12</t>
  </si>
  <si>
    <t>87.0</t>
  </si>
  <si>
    <t>799.0</t>
  </si>
  <si>
    <t>28.09</t>
  </si>
  <si>
    <t>65.3</t>
  </si>
  <si>
    <t>796.0</t>
  </si>
  <si>
    <t>22.33</t>
  </si>
  <si>
    <t>45.4</t>
  </si>
  <si>
    <t>16.28</t>
  </si>
  <si>
    <t>87.1</t>
  </si>
  <si>
    <t>1241.0</t>
  </si>
  <si>
    <t>11.2</t>
  </si>
  <si>
    <t>24.91</t>
  </si>
  <si>
    <t>1147.0</t>
  </si>
  <si>
    <t>26.26</t>
  </si>
  <si>
    <t>26.67</t>
  </si>
  <si>
    <t>1153.0</t>
  </si>
  <si>
    <t>24.78</t>
  </si>
  <si>
    <t>71.3</t>
  </si>
  <si>
    <t>1043.0</t>
  </si>
  <si>
    <t>24.96</t>
  </si>
  <si>
    <t>49.1</t>
  </si>
  <si>
    <t>842.0</t>
  </si>
  <si>
    <t>22.3</t>
  </si>
  <si>
    <t>16.22</t>
  </si>
  <si>
    <t>78.3</t>
  </si>
  <si>
    <t>703.0</t>
  </si>
  <si>
    <t>33.7</t>
  </si>
  <si>
    <t>28.76</t>
  </si>
  <si>
    <t>887.0</t>
  </si>
  <si>
    <t>25.3</t>
  </si>
  <si>
    <t>48.4</t>
  </si>
  <si>
    <t>732.0</t>
  </si>
  <si>
    <t>34.1</t>
  </si>
  <si>
    <t>18.67</t>
  </si>
  <si>
    <t>76.4</t>
  </si>
  <si>
    <t>980.0</t>
  </si>
  <si>
    <t>21.2</t>
  </si>
  <si>
    <t>29.11</t>
  </si>
  <si>
    <t>110.2</t>
  </si>
  <si>
    <t>35.18</t>
  </si>
  <si>
    <t>1.21</t>
  </si>
  <si>
    <t>82.1</t>
  </si>
  <si>
    <t>1481.0</t>
  </si>
  <si>
    <t>23.73</t>
  </si>
  <si>
    <t>410.0</t>
  </si>
  <si>
    <t>19.01</t>
  </si>
  <si>
    <t>82.2</t>
  </si>
  <si>
    <t>23.51</t>
  </si>
  <si>
    <t>903.0</t>
  </si>
  <si>
    <t>1292.0</t>
  </si>
  <si>
    <t>107.8</t>
  </si>
  <si>
    <t>36.02</t>
  </si>
  <si>
    <t>65.8</t>
  </si>
  <si>
    <t>25.07</t>
  </si>
  <si>
    <t>68.5</t>
  </si>
  <si>
    <t>900.0</t>
  </si>
  <si>
    <t>28.15</t>
  </si>
  <si>
    <t>63.9</t>
  </si>
  <si>
    <t>1169.0</t>
  </si>
  <si>
    <t>25.28</t>
  </si>
  <si>
    <t>76.3</t>
  </si>
  <si>
    <t>1034.0</t>
  </si>
  <si>
    <t>29.07</t>
  </si>
  <si>
    <t>44.5</t>
  </si>
  <si>
    <t>959.0</t>
  </si>
  <si>
    <t>30.7</t>
  </si>
  <si>
    <t>16.35</t>
  </si>
  <si>
    <t>50.7</t>
  </si>
  <si>
    <t>940.0</t>
  </si>
  <si>
    <t>29.0</t>
  </si>
  <si>
    <t>16.56</t>
  </si>
  <si>
    <t>55.1</t>
  </si>
  <si>
    <t>1224.0</t>
  </si>
  <si>
    <t>16.9</t>
  </si>
  <si>
    <t>21.26</t>
  </si>
  <si>
    <t>73.7</t>
  </si>
  <si>
    <t>815.0</t>
  </si>
  <si>
    <t>21.8</t>
  </si>
  <si>
    <t>28.43</t>
  </si>
  <si>
    <t>820.0</t>
  </si>
  <si>
    <t>24.3</t>
  </si>
  <si>
    <t>17.75</t>
  </si>
  <si>
    <t>86.9</t>
  </si>
  <si>
    <t>688.0</t>
  </si>
  <si>
    <t>28.05</t>
  </si>
  <si>
    <t>60.3</t>
  </si>
  <si>
    <t>16.5</t>
  </si>
  <si>
    <t>21.36</t>
  </si>
  <si>
    <t>0.99</t>
  </si>
  <si>
    <t>15.02</t>
  </si>
  <si>
    <t>78.5</t>
  </si>
  <si>
    <t>1006.0</t>
  </si>
  <si>
    <t>28.49</t>
  </si>
  <si>
    <t>597.0</t>
  </si>
  <si>
    <t>34.68</t>
  </si>
  <si>
    <t>110.8</t>
  </si>
  <si>
    <t>23.3</t>
  </si>
  <si>
    <t>30.37</t>
  </si>
  <si>
    <t>60.9</t>
  </si>
  <si>
    <t>699.0</t>
  </si>
  <si>
    <t>31.1</t>
  </si>
  <si>
    <t>55.7</t>
  </si>
  <si>
    <t>993.0</t>
  </si>
  <si>
    <t>21.49</t>
  </si>
  <si>
    <t>110.5</t>
  </si>
  <si>
    <t>919.0</t>
  </si>
  <si>
    <t>20.2</t>
  </si>
  <si>
    <t>29.98</t>
  </si>
  <si>
    <t>55.2</t>
  </si>
  <si>
    <t>0.77</t>
  </si>
  <si>
    <t>579.0</t>
  </si>
  <si>
    <t>18.88</t>
  </si>
  <si>
    <t>46.5</t>
  </si>
  <si>
    <t>22.2</t>
  </si>
  <si>
    <t>15.72</t>
  </si>
  <si>
    <t>70.9</t>
  </si>
  <si>
    <t>25.73</t>
  </si>
  <si>
    <t>74.6</t>
  </si>
  <si>
    <t>739.0</t>
  </si>
  <si>
    <t>24.36</t>
  </si>
  <si>
    <t>45.1</t>
  </si>
  <si>
    <t>0.93</t>
  </si>
  <si>
    <t>594.0</t>
  </si>
  <si>
    <t>99.9</t>
  </si>
  <si>
    <t>1075.0</t>
  </si>
  <si>
    <t>25.23</t>
  </si>
  <si>
    <t>117.0</t>
  </si>
  <si>
    <t>45.14</t>
  </si>
  <si>
    <t>75.9</t>
  </si>
  <si>
    <t>1056.0</t>
  </si>
  <si>
    <t>25.36</t>
  </si>
  <si>
    <t>71.2</t>
  </si>
  <si>
    <t>26.47</t>
  </si>
  <si>
    <t>78.8</t>
  </si>
  <si>
    <t>660.0</t>
  </si>
  <si>
    <t>26.64</t>
  </si>
  <si>
    <t>50.6</t>
  </si>
  <si>
    <t>1012.0</t>
  </si>
  <si>
    <t>23.8</t>
  </si>
  <si>
    <t>17.72</t>
  </si>
  <si>
    <t>82.5</t>
  </si>
  <si>
    <t>1163.0</t>
  </si>
  <si>
    <t>14.7</t>
  </si>
  <si>
    <t>25.75</t>
  </si>
  <si>
    <t>108.5</t>
  </si>
  <si>
    <t>878.0</t>
  </si>
  <si>
    <t>24.8</t>
  </si>
  <si>
    <t>33.86</t>
  </si>
  <si>
    <t>49.9</t>
  </si>
  <si>
    <t>12.73</t>
  </si>
  <si>
    <t>125.1</t>
  </si>
  <si>
    <t>0.52</t>
  </si>
  <si>
    <t>353.0</t>
  </si>
  <si>
    <t>28.3</t>
  </si>
  <si>
    <t>34.29</t>
  </si>
  <si>
    <t>1.06</t>
  </si>
  <si>
    <t>763.0</t>
  </si>
  <si>
    <t>27.8</t>
  </si>
  <si>
    <t>28.92</t>
  </si>
  <si>
    <t>126.8</t>
  </si>
  <si>
    <t>0.96</t>
  </si>
  <si>
    <t>632.0</t>
  </si>
  <si>
    <t>20.8</t>
  </si>
  <si>
    <t>47.72</t>
  </si>
  <si>
    <t>982.0</t>
  </si>
  <si>
    <t>32.1</t>
  </si>
  <si>
    <t>47.8</t>
  </si>
  <si>
    <t>20.16</t>
  </si>
  <si>
    <t>97.9</t>
  </si>
  <si>
    <t>26.84</t>
  </si>
  <si>
    <t>63.1</t>
  </si>
  <si>
    <t>1010.0</t>
  </si>
  <si>
    <t>34.8</t>
  </si>
  <si>
    <t>26.61</t>
  </si>
  <si>
    <t>72.4</t>
  </si>
  <si>
    <t>713.0</t>
  </si>
  <si>
    <t>25.35</t>
  </si>
  <si>
    <t>1060.0</t>
  </si>
  <si>
    <t>17.1</t>
  </si>
  <si>
    <t>20.38</t>
  </si>
  <si>
    <t>50.4</t>
  </si>
  <si>
    <t>803.0</t>
  </si>
  <si>
    <t>19.69</t>
  </si>
  <si>
    <t>64.2</t>
  </si>
  <si>
    <t>1182.0</t>
  </si>
  <si>
    <t>25.39</t>
  </si>
  <si>
    <t>58.8</t>
  </si>
  <si>
    <t>952.0</t>
  </si>
  <si>
    <t>18.77</t>
  </si>
  <si>
    <t>105.2</t>
  </si>
  <si>
    <t>949.0</t>
  </si>
  <si>
    <t>40.09</t>
  </si>
  <si>
    <t>45.9</t>
  </si>
  <si>
    <t>662.0</t>
  </si>
  <si>
    <t>20.4</t>
  </si>
  <si>
    <t>610.0</t>
  </si>
  <si>
    <t>56.3</t>
  </si>
  <si>
    <t>17.57</t>
  </si>
  <si>
    <t>90.0</t>
  </si>
  <si>
    <t>497.0</t>
  </si>
  <si>
    <t>31.14</t>
  </si>
  <si>
    <t>60.0</t>
  </si>
  <si>
    <t>1212.0</t>
  </si>
  <si>
    <t>19.1</t>
  </si>
  <si>
    <t>20.76</t>
  </si>
  <si>
    <t>1136.0</t>
  </si>
  <si>
    <t>17.61</t>
  </si>
  <si>
    <t>19.0</t>
  </si>
  <si>
    <t>23.46</t>
  </si>
  <si>
    <t>91.5</t>
  </si>
  <si>
    <t>0.8</t>
  </si>
  <si>
    <t>616.0</t>
  </si>
  <si>
    <t>29.21</t>
  </si>
  <si>
    <t>48.7</t>
  </si>
  <si>
    <t>1009.0</t>
  </si>
  <si>
    <t>17.46</t>
  </si>
  <si>
    <t>57.8</t>
  </si>
  <si>
    <t>1053.0</t>
  </si>
  <si>
    <t>23.75</t>
  </si>
  <si>
    <t>13.71</t>
  </si>
  <si>
    <t>128.4</t>
  </si>
  <si>
    <t>34.83</t>
  </si>
  <si>
    <t>74.2</t>
  </si>
  <si>
    <t>1161.0</t>
  </si>
  <si>
    <t>32.7</t>
  </si>
  <si>
    <t>89.6</t>
  </si>
  <si>
    <t>1232.0</t>
  </si>
  <si>
    <t>12.2</t>
  </si>
  <si>
    <t>31.75</t>
  </si>
  <si>
    <t>125.9</t>
  </si>
  <si>
    <t>1137.0</t>
  </si>
  <si>
    <t>24.7</t>
  </si>
  <si>
    <t>31.48</t>
  </si>
  <si>
    <t>105.5</t>
  </si>
  <si>
    <t>93.4</t>
  </si>
  <si>
    <t>938.0</t>
  </si>
  <si>
    <t>21.1</t>
  </si>
  <si>
    <t>32.32</t>
  </si>
  <si>
    <t>922.0</t>
  </si>
  <si>
    <t>24.25</t>
  </si>
  <si>
    <t>42.9</t>
  </si>
  <si>
    <t>0.9</t>
  </si>
  <si>
    <t>567.0</t>
  </si>
  <si>
    <t>923.0</t>
  </si>
  <si>
    <t>45.49</t>
  </si>
  <si>
    <t>112.4</t>
  </si>
  <si>
    <t>1054.0</t>
  </si>
  <si>
    <t>23.2</t>
  </si>
  <si>
    <t>1047.0</t>
  </si>
  <si>
    <t>89.3</t>
  </si>
  <si>
    <t>22.55</t>
  </si>
  <si>
    <t>876.0</t>
  </si>
  <si>
    <t>792.0</t>
  </si>
  <si>
    <t>19.98</t>
  </si>
  <si>
    <t>17.47</t>
  </si>
  <si>
    <t>101.7</t>
  </si>
  <si>
    <t>0.53</t>
  </si>
  <si>
    <t>333.0</t>
  </si>
  <si>
    <t>36.47</t>
  </si>
  <si>
    <t>93.0</t>
  </si>
  <si>
    <t>729.0</t>
  </si>
  <si>
    <t>25.49</t>
  </si>
  <si>
    <t>87.4</t>
  </si>
  <si>
    <t>465.0</t>
  </si>
  <si>
    <t>34.14</t>
  </si>
  <si>
    <t>1166.0</t>
  </si>
  <si>
    <t>19.9</t>
  </si>
  <si>
    <t>123.7</t>
  </si>
  <si>
    <t>987.0</t>
  </si>
  <si>
    <t>61.3</t>
  </si>
  <si>
    <t>1474.0</t>
  </si>
  <si>
    <t>17.2</t>
  </si>
  <si>
    <t>874.0</t>
  </si>
  <si>
    <t>19.21</t>
  </si>
  <si>
    <t>911.0</t>
  </si>
  <si>
    <t>84.8</t>
  </si>
  <si>
    <t>1181.0</t>
  </si>
  <si>
    <t>14.4</t>
  </si>
  <si>
    <t>24.51</t>
  </si>
  <si>
    <t>1.43</t>
  </si>
  <si>
    <t>970.0</t>
  </si>
  <si>
    <t>18.62</t>
  </si>
  <si>
    <t>64.9</t>
  </si>
  <si>
    <t>1359.0</t>
  </si>
  <si>
    <t>18.2</t>
  </si>
  <si>
    <t>28.46</t>
  </si>
  <si>
    <t>109.7</t>
  </si>
  <si>
    <t>840.0</t>
  </si>
  <si>
    <t>35.82</t>
  </si>
  <si>
    <t>585.0</t>
  </si>
  <si>
    <t>21.5</t>
  </si>
  <si>
    <t>21.72</t>
  </si>
  <si>
    <t>34.0</t>
  </si>
  <si>
    <t>23.94</t>
  </si>
  <si>
    <t>684.0</t>
  </si>
  <si>
    <t>24.34</t>
  </si>
  <si>
    <t>1105.0</t>
  </si>
  <si>
    <t>20.0</t>
  </si>
  <si>
    <t>85.6</t>
  </si>
  <si>
    <t>1321.0</t>
  </si>
  <si>
    <t>13.9</t>
  </si>
  <si>
    <t>28.27</t>
  </si>
  <si>
    <t>66.3</t>
  </si>
  <si>
    <t>1100.0</t>
  </si>
  <si>
    <t>23.5</t>
  </si>
  <si>
    <t>15.8</t>
  </si>
  <si>
    <t>44.1</t>
  </si>
  <si>
    <t>694.0</t>
  </si>
  <si>
    <t>16.2</t>
  </si>
  <si>
    <t>63.8</t>
  </si>
  <si>
    <t>1022.0</t>
  </si>
  <si>
    <t>24.31</t>
  </si>
  <si>
    <t>18.5</t>
  </si>
  <si>
    <t>23.06</t>
  </si>
  <si>
    <t>74.7</t>
  </si>
  <si>
    <t>863.0</t>
  </si>
  <si>
    <t>29.92</t>
  </si>
  <si>
    <t>33.3</t>
  </si>
  <si>
    <t>27.97</t>
  </si>
  <si>
    <t>57.5</t>
  </si>
  <si>
    <t>764.0</t>
  </si>
  <si>
    <t>20.62</t>
  </si>
  <si>
    <t>60.7</t>
  </si>
  <si>
    <t>714.0</t>
  </si>
  <si>
    <t>20.28</t>
  </si>
  <si>
    <t>69.0</t>
  </si>
  <si>
    <t>1223.0</t>
  </si>
  <si>
    <t>22.79</t>
  </si>
  <si>
    <t>75.8</t>
  </si>
  <si>
    <t>944.0</t>
  </si>
  <si>
    <t>23.92</t>
  </si>
  <si>
    <t>75.7</t>
  </si>
  <si>
    <t>0.69</t>
  </si>
  <si>
    <t>407.0</t>
  </si>
  <si>
    <t>32.6</t>
  </si>
  <si>
    <t>939.0</t>
  </si>
  <si>
    <t>30.9</t>
  </si>
  <si>
    <t>85.0</t>
  </si>
  <si>
    <t>1468.0</t>
  </si>
  <si>
    <t>11.3</t>
  </si>
  <si>
    <t>30.12</t>
  </si>
  <si>
    <t>63.6</t>
  </si>
  <si>
    <t>26.13</t>
  </si>
  <si>
    <t>73.2</t>
  </si>
  <si>
    <t>722.0</t>
  </si>
  <si>
    <t>19.45</t>
  </si>
  <si>
    <t>48.3</t>
  </si>
  <si>
    <t>653.0</t>
  </si>
  <si>
    <t>20.91</t>
  </si>
  <si>
    <t>42.8</t>
  </si>
  <si>
    <t>1066.0</t>
  </si>
  <si>
    <t>13.51</t>
  </si>
  <si>
    <t>1123.0</t>
  </si>
  <si>
    <t>28.44</t>
  </si>
  <si>
    <t>23.64</t>
  </si>
  <si>
    <t>822.0</t>
  </si>
  <si>
    <t>20.71</t>
  </si>
  <si>
    <t>1086.0</t>
  </si>
  <si>
    <t>31.94</t>
  </si>
  <si>
    <t>25.8</t>
  </si>
  <si>
    <t>14.88</t>
  </si>
  <si>
    <t>90.8</t>
  </si>
  <si>
    <t>810.0</t>
  </si>
  <si>
    <t>22.6</t>
  </si>
  <si>
    <t>31.05</t>
  </si>
  <si>
    <t>1096.0</t>
  </si>
  <si>
    <t>15.1</t>
  </si>
  <si>
    <t>26.01</t>
  </si>
  <si>
    <t>482.0</t>
  </si>
  <si>
    <t>15.07</t>
  </si>
  <si>
    <t>45.0</t>
  </si>
  <si>
    <t>1187.0</t>
  </si>
  <si>
    <t>14.36</t>
  </si>
  <si>
    <t>127.7</t>
  </si>
  <si>
    <t>44.71</t>
  </si>
  <si>
    <t>927.0</t>
  </si>
  <si>
    <t>23.97</t>
  </si>
  <si>
    <t>49.2</t>
  </si>
  <si>
    <t>21.87</t>
  </si>
  <si>
    <t>62.3</t>
  </si>
  <si>
    <t>1451.0</t>
  </si>
  <si>
    <t>19.44</t>
  </si>
  <si>
    <t>64.1</t>
  </si>
  <si>
    <t>18.33</t>
  </si>
  <si>
    <t>1029.0</t>
  </si>
  <si>
    <t>22.76</t>
  </si>
  <si>
    <t>56.9</t>
  </si>
  <si>
    <t>53.0</t>
  </si>
  <si>
    <t>881.0</t>
  </si>
  <si>
    <t>18.13</t>
  </si>
  <si>
    <t>72.7</t>
  </si>
  <si>
    <t>525.0</t>
  </si>
  <si>
    <t>30.26</t>
  </si>
  <si>
    <t>76.5</t>
  </si>
  <si>
    <t>442.0</t>
  </si>
  <si>
    <t>19.91</t>
  </si>
  <si>
    <t>113.6</t>
  </si>
  <si>
    <t>28.69</t>
  </si>
  <si>
    <t>62.5</t>
  </si>
  <si>
    <t>23.81</t>
  </si>
  <si>
    <t>95.2</t>
  </si>
  <si>
    <t>496.0</t>
  </si>
  <si>
    <t>27.52</t>
  </si>
  <si>
    <t>15.61</t>
  </si>
  <si>
    <t>105.3</t>
  </si>
  <si>
    <t>0.57</t>
  </si>
  <si>
    <t>448.0</t>
  </si>
  <si>
    <t>37.76</t>
  </si>
  <si>
    <t>78.1</t>
  </si>
  <si>
    <t>555.0</t>
  </si>
  <si>
    <t>34.25</t>
  </si>
  <si>
    <t>17.93</t>
  </si>
  <si>
    <t>70.2</t>
  </si>
  <si>
    <t>1380.0</t>
  </si>
  <si>
    <t>18.1</t>
  </si>
  <si>
    <t>26.74</t>
  </si>
  <si>
    <t>60.6</t>
  </si>
  <si>
    <t>768.0</t>
  </si>
  <si>
    <t>22.26</t>
  </si>
  <si>
    <t>63.3</t>
  </si>
  <si>
    <t>1175.0</t>
  </si>
  <si>
    <t>21.65</t>
  </si>
  <si>
    <t>68.6</t>
  </si>
  <si>
    <t>1024.0</t>
  </si>
  <si>
    <t>25.51</t>
  </si>
  <si>
    <t>123.3</t>
  </si>
  <si>
    <t>1036.0</t>
  </si>
  <si>
    <t>23.0</t>
  </si>
  <si>
    <t>34.89</t>
  </si>
  <si>
    <t>107.0</t>
  </si>
  <si>
    <t>891.0</t>
  </si>
  <si>
    <t>1289.0</t>
  </si>
  <si>
    <t>18.53</t>
  </si>
  <si>
    <t>830.0</t>
  </si>
  <si>
    <t>58.4</t>
  </si>
  <si>
    <t>943.0</t>
  </si>
  <si>
    <t>17.0</t>
  </si>
  <si>
    <t>18.23</t>
  </si>
  <si>
    <t>74.3</t>
  </si>
  <si>
    <t>25.41</t>
  </si>
  <si>
    <t>106.8</t>
  </si>
  <si>
    <t>715.0</t>
  </si>
  <si>
    <t>32.24</t>
  </si>
  <si>
    <t>125.5</t>
  </si>
  <si>
    <t>817.0</t>
  </si>
  <si>
    <t>38.73</t>
  </si>
  <si>
    <t>22.98</t>
  </si>
  <si>
    <t>71.4</t>
  </si>
  <si>
    <t>24.13</t>
  </si>
  <si>
    <t>806.0</t>
  </si>
  <si>
    <t>1160.0</t>
  </si>
  <si>
    <t>104.8</t>
  </si>
  <si>
    <t>26.46</t>
  </si>
  <si>
    <t>882.0</t>
  </si>
  <si>
    <t>28.78</t>
  </si>
  <si>
    <t>68.2</t>
  </si>
  <si>
    <t>0.85</t>
  </si>
  <si>
    <t>638.0</t>
  </si>
  <si>
    <t>22.27</t>
  </si>
  <si>
    <t>91.4</t>
  </si>
  <si>
    <t>1145.0</t>
  </si>
  <si>
    <t>23.08</t>
  </si>
  <si>
    <t>42.1</t>
  </si>
  <si>
    <t>725.0</t>
  </si>
  <si>
    <t>33.0</t>
  </si>
  <si>
    <t>15.46</t>
  </si>
  <si>
    <t>68.7</t>
  </si>
  <si>
    <t>845.0</t>
  </si>
  <si>
    <t>22.18</t>
  </si>
  <si>
    <t>47.2</t>
  </si>
  <si>
    <t>1200.0</t>
  </si>
  <si>
    <t>15.59</t>
  </si>
  <si>
    <t>92.0</t>
  </si>
  <si>
    <t>14.78</t>
  </si>
  <si>
    <t>973.0</t>
  </si>
  <si>
    <t>19.74</t>
  </si>
  <si>
    <t>82.9</t>
  </si>
  <si>
    <t>1505.0</t>
  </si>
  <si>
    <t>66.9</t>
  </si>
  <si>
    <t>720.0</t>
  </si>
  <si>
    <t>93.6</t>
  </si>
  <si>
    <t>1192.0</t>
  </si>
  <si>
    <t>25.13</t>
  </si>
  <si>
    <t>1293.0</t>
  </si>
  <si>
    <t>86.7</t>
  </si>
  <si>
    <t>33.04</t>
  </si>
  <si>
    <t>996.0</t>
  </si>
  <si>
    <t>33.2</t>
  </si>
  <si>
    <t>24.52</t>
  </si>
  <si>
    <t>58.1</t>
  </si>
  <si>
    <t>1425.0</t>
  </si>
  <si>
    <t>15.3</t>
  </si>
  <si>
    <t>22.41</t>
  </si>
  <si>
    <t>838.0</t>
  </si>
  <si>
    <t>626.0</t>
  </si>
  <si>
    <t>26.41</t>
  </si>
  <si>
    <t>42.7</t>
  </si>
  <si>
    <t>32.9</t>
  </si>
  <si>
    <t>14.1</t>
  </si>
  <si>
    <t>51.4</t>
  </si>
  <si>
    <t>724.0</t>
  </si>
  <si>
    <t>19.35</t>
  </si>
  <si>
    <t>67.4</t>
  </si>
  <si>
    <t>0.6</t>
  </si>
  <si>
    <t>492.0</t>
  </si>
  <si>
    <t>33.5</t>
  </si>
  <si>
    <t>26.33</t>
  </si>
  <si>
    <t>1301.0</t>
  </si>
  <si>
    <t>18.9</t>
  </si>
  <si>
    <t>21.45</t>
  </si>
  <si>
    <t>125.3</t>
  </si>
  <si>
    <t>36.22</t>
  </si>
  <si>
    <t>102.1</t>
  </si>
  <si>
    <t>1278.0</t>
  </si>
  <si>
    <t>29.83</t>
  </si>
  <si>
    <t>1205.0</t>
  </si>
  <si>
    <t>19.76</t>
  </si>
  <si>
    <t>108.8</t>
  </si>
  <si>
    <t>1171.0</t>
  </si>
  <si>
    <t>40.45</t>
  </si>
  <si>
    <t>0.5</t>
  </si>
  <si>
    <t>422.0</t>
  </si>
  <si>
    <t>20.47</t>
  </si>
  <si>
    <t>81.7</t>
  </si>
  <si>
    <t>1005.0</t>
  </si>
  <si>
    <t>20.63</t>
  </si>
  <si>
    <t>81.8</t>
  </si>
  <si>
    <t>1198.0</t>
  </si>
  <si>
    <t>10.5</t>
  </si>
  <si>
    <t>20.66</t>
  </si>
  <si>
    <t>868.0</t>
  </si>
  <si>
    <t>17.63</t>
  </si>
  <si>
    <t>107.7</t>
  </si>
  <si>
    <t>0.72</t>
  </si>
  <si>
    <t>634.0</t>
  </si>
  <si>
    <t>30.47</t>
  </si>
  <si>
    <t>0.88</t>
  </si>
  <si>
    <t>566.0</t>
  </si>
  <si>
    <t>22.23</t>
  </si>
  <si>
    <t>992.0</t>
  </si>
  <si>
    <t>26.95</t>
  </si>
  <si>
    <t>48.2</t>
  </si>
  <si>
    <t>894.0</t>
  </si>
  <si>
    <t>17.92</t>
  </si>
  <si>
    <t>20.05</t>
  </si>
  <si>
    <t>1500.0</t>
  </si>
  <si>
    <t>10.6</t>
  </si>
  <si>
    <t>96.3</t>
  </si>
  <si>
    <t>1203.0</t>
  </si>
  <si>
    <t>36.25</t>
  </si>
  <si>
    <t>80.8</t>
  </si>
  <si>
    <t>1316.0</t>
  </si>
  <si>
    <t>20.61</t>
  </si>
  <si>
    <t>1159.0</t>
  </si>
  <si>
    <t>95.9</t>
  </si>
  <si>
    <t>995.0</t>
  </si>
  <si>
    <t>28.02</t>
  </si>
  <si>
    <t>1247.0</t>
  </si>
  <si>
    <t>16.8</t>
  </si>
  <si>
    <t>24.64</t>
  </si>
  <si>
    <t>40.6</t>
  </si>
  <si>
    <t>12.67</t>
  </si>
  <si>
    <t>105.1</t>
  </si>
  <si>
    <t>444.0</t>
  </si>
  <si>
    <t>31.04</t>
  </si>
  <si>
    <t>19.3</t>
  </si>
  <si>
    <t>23.27</t>
  </si>
  <si>
    <t>15.6</t>
  </si>
  <si>
    <t>64.5</t>
  </si>
  <si>
    <t>27.55</t>
  </si>
  <si>
    <t>1085.0</t>
  </si>
  <si>
    <t>14.85</t>
  </si>
  <si>
    <t>0.94</t>
  </si>
  <si>
    <t>569.0</t>
  </si>
  <si>
    <t>34.4</t>
  </si>
  <si>
    <t>22.44</t>
  </si>
  <si>
    <t>62.2</t>
  </si>
  <si>
    <t>393.0</t>
  </si>
  <si>
    <t>18.37</t>
  </si>
  <si>
    <t>68.0</t>
  </si>
  <si>
    <t>914.0</t>
  </si>
  <si>
    <t>25.02</t>
  </si>
  <si>
    <t>700.0</t>
  </si>
  <si>
    <t>994.0</t>
  </si>
  <si>
    <t>84.0</t>
  </si>
  <si>
    <t>1218.0</t>
  </si>
  <si>
    <t>22.32</t>
  </si>
  <si>
    <t>17.44</t>
  </si>
  <si>
    <t>1396.0</t>
  </si>
  <si>
    <t>27.68</t>
  </si>
  <si>
    <t>45.7</t>
  </si>
  <si>
    <t>795.0</t>
  </si>
  <si>
    <t>14.59</t>
  </si>
  <si>
    <t>1356.0</t>
  </si>
  <si>
    <t>11.7</t>
  </si>
  <si>
    <t>948.0</t>
  </si>
  <si>
    <t>21.39</t>
  </si>
  <si>
    <t>1170.0</t>
  </si>
  <si>
    <t>41.6</t>
  </si>
  <si>
    <t>95.1</t>
  </si>
  <si>
    <t>27.79</t>
  </si>
  <si>
    <t>395.0</t>
  </si>
  <si>
    <t>26.57</t>
  </si>
  <si>
    <t>105.7</t>
  </si>
  <si>
    <t>921.0</t>
  </si>
  <si>
    <t>39.3</t>
  </si>
  <si>
    <t>48.0</t>
  </si>
  <si>
    <t>491.0</t>
  </si>
  <si>
    <t>30.89</t>
  </si>
  <si>
    <t>545.0</t>
  </si>
  <si>
    <t>23.14</t>
  </si>
  <si>
    <t>0.76</t>
  </si>
  <si>
    <t>15.88</t>
  </si>
  <si>
    <t>12.1</t>
  </si>
  <si>
    <t>32.63</t>
  </si>
  <si>
    <t>33.45</t>
  </si>
  <si>
    <t>11.1</t>
  </si>
  <si>
    <t>23.65</t>
  </si>
  <si>
    <t>124.3</t>
  </si>
  <si>
    <t>997.0</t>
  </si>
  <si>
    <t>22.4</t>
  </si>
  <si>
    <t>37.53</t>
  </si>
  <si>
    <t>586.0</t>
  </si>
  <si>
    <t>23.7</t>
  </si>
  <si>
    <t>753.0</t>
  </si>
  <si>
    <t>23.56</t>
  </si>
  <si>
    <t>26.36</t>
  </si>
  <si>
    <t>19.71</t>
  </si>
  <si>
    <t>94.7</t>
  </si>
  <si>
    <t>873.0</t>
  </si>
  <si>
    <t>28.59</t>
  </si>
  <si>
    <t>67.9</t>
  </si>
  <si>
    <t>1155.0</t>
  </si>
  <si>
    <t>22.17</t>
  </si>
  <si>
    <t>121.1</t>
  </si>
  <si>
    <t>34.63</t>
  </si>
  <si>
    <t>71.5</t>
  </si>
  <si>
    <t>26.58</t>
  </si>
  <si>
    <t>98.6</t>
  </si>
  <si>
    <t>34.12</t>
  </si>
  <si>
    <t>779.0</t>
  </si>
  <si>
    <t>25.67</t>
  </si>
  <si>
    <t>57.7</t>
  </si>
  <si>
    <t>920.0</t>
  </si>
  <si>
    <t>124.6</t>
  </si>
  <si>
    <t>1055.0</t>
  </si>
  <si>
    <t>46.9</t>
  </si>
  <si>
    <t>931.0</t>
  </si>
  <si>
    <t>28.88</t>
  </si>
  <si>
    <t>19.8</t>
  </si>
  <si>
    <t>463.0</t>
  </si>
  <si>
    <t>42.2</t>
  </si>
  <si>
    <t>34.6</t>
  </si>
  <si>
    <t>1622.0</t>
  </si>
  <si>
    <t>110.0</t>
  </si>
  <si>
    <t>658.0</t>
  </si>
  <si>
    <t>22.0</t>
  </si>
  <si>
    <t>35.51</t>
  </si>
  <si>
    <t>66.2</t>
  </si>
  <si>
    <t>26.52</t>
  </si>
  <si>
    <t>21.27</t>
  </si>
  <si>
    <t>710.0</t>
  </si>
  <si>
    <t>18.29</t>
  </si>
  <si>
    <t>101.5</t>
  </si>
  <si>
    <t>26.69</t>
  </si>
  <si>
    <t>114.2</t>
  </si>
  <si>
    <t>32.66</t>
  </si>
  <si>
    <t>54.4</t>
  </si>
  <si>
    <t>0.91</t>
  </si>
  <si>
    <t>18.39</t>
  </si>
  <si>
    <t>898.0</t>
  </si>
  <si>
    <t>85.2</t>
  </si>
  <si>
    <t>13.7</t>
  </si>
  <si>
    <t>1379.0</t>
  </si>
  <si>
    <t>27.61</t>
  </si>
  <si>
    <t>115.4</t>
  </si>
  <si>
    <t>1084.0</t>
  </si>
  <si>
    <t>0.74</t>
  </si>
  <si>
    <t>615.0</t>
  </si>
  <si>
    <t>25.9</t>
  </si>
  <si>
    <t>18.35</t>
  </si>
  <si>
    <t>718.0</t>
  </si>
  <si>
    <t>30.51</t>
  </si>
  <si>
    <t>54.2</t>
  </si>
  <si>
    <t>642.0</t>
  </si>
  <si>
    <t>34.9</t>
  </si>
  <si>
    <t>77.6</t>
  </si>
  <si>
    <t>25.05</t>
  </si>
  <si>
    <t>1144.0</t>
  </si>
  <si>
    <t>10.1</t>
  </si>
  <si>
    <t>26.39</t>
  </si>
  <si>
    <t>15.43</t>
  </si>
  <si>
    <t>102.5</t>
  </si>
  <si>
    <t>27.23</t>
  </si>
  <si>
    <t>118.0</t>
  </si>
  <si>
    <t>412.0</t>
  </si>
  <si>
    <t>82.3</t>
  </si>
  <si>
    <t>932.0</t>
  </si>
  <si>
    <t>1185.0</t>
  </si>
  <si>
    <t>23.33</t>
  </si>
  <si>
    <t>60.2</t>
  </si>
  <si>
    <t>946.0</t>
  </si>
  <si>
    <t>17.03</t>
  </si>
  <si>
    <t>20.75</t>
  </si>
  <si>
    <t>907.0</t>
  </si>
  <si>
    <t>23.22</t>
  </si>
  <si>
    <t>780.0</t>
  </si>
  <si>
    <t>25.22</t>
  </si>
  <si>
    <t>52.1</t>
  </si>
  <si>
    <t>0.87</t>
  </si>
  <si>
    <t>612.0</t>
  </si>
  <si>
    <t>0.61</t>
  </si>
  <si>
    <t>382.0</t>
  </si>
  <si>
    <t>14.87</t>
  </si>
  <si>
    <t>1011.0</t>
  </si>
  <si>
    <t>21.63</t>
  </si>
  <si>
    <t>44.2</t>
  </si>
  <si>
    <t>89.1</t>
  </si>
  <si>
    <t>26.32</t>
  </si>
  <si>
    <t>65.9</t>
  </si>
  <si>
    <t>731.0</t>
  </si>
  <si>
    <t>25.11</t>
  </si>
  <si>
    <t>22.56</t>
  </si>
  <si>
    <t>16.25</t>
  </si>
  <si>
    <t>1725.0</t>
  </si>
  <si>
    <t>26.02</t>
  </si>
  <si>
    <t>59.2</t>
  </si>
  <si>
    <t>85.4</t>
  </si>
  <si>
    <t>1492.0</t>
  </si>
  <si>
    <t>13.5</t>
  </si>
  <si>
    <t>831.0</t>
  </si>
  <si>
    <t>22.86</t>
  </si>
  <si>
    <t>74.8</t>
  </si>
  <si>
    <t>933.0</t>
  </si>
  <si>
    <t>26.19</t>
  </si>
  <si>
    <t>90.3</t>
  </si>
  <si>
    <t>1199.0</t>
  </si>
  <si>
    <t>33.17</t>
  </si>
  <si>
    <t>31.63</t>
  </si>
  <si>
    <t>26.75</t>
  </si>
  <si>
    <t>67.7</t>
  </si>
  <si>
    <t>27.0</t>
  </si>
  <si>
    <t>27.82</t>
  </si>
  <si>
    <t>17.7</t>
  </si>
  <si>
    <t>56.8</t>
  </si>
  <si>
    <t>757.0</t>
  </si>
  <si>
    <t>558.0</t>
  </si>
  <si>
    <t>98.4</t>
  </si>
  <si>
    <t>386.0</t>
  </si>
  <si>
    <t>66.5</t>
  </si>
  <si>
    <t>25.98</t>
  </si>
  <si>
    <t>1107.0</t>
  </si>
  <si>
    <t>32.51</t>
  </si>
  <si>
    <t>1314.0</t>
  </si>
  <si>
    <t>12.5</t>
  </si>
  <si>
    <t>27.59</t>
  </si>
  <si>
    <t>53.3</t>
  </si>
  <si>
    <t>415.0</t>
  </si>
  <si>
    <t>23.87</t>
  </si>
  <si>
    <t>834.0</t>
  </si>
  <si>
    <t>23.95</t>
  </si>
  <si>
    <t>84.6</t>
  </si>
  <si>
    <t>705.0</t>
  </si>
  <si>
    <t>31.84</t>
  </si>
  <si>
    <t>453.0</t>
  </si>
  <si>
    <t>1332.0</t>
  </si>
  <si>
    <t>31.53</t>
  </si>
  <si>
    <t>13.78</t>
  </si>
  <si>
    <t>83.9</t>
  </si>
  <si>
    <t>1401.0</t>
  </si>
  <si>
    <t>13.1</t>
  </si>
  <si>
    <t>25.33</t>
  </si>
  <si>
    <t>78.7</t>
  </si>
  <si>
    <t>1204.0</t>
  </si>
  <si>
    <t>31.5</t>
  </si>
  <si>
    <t>28.52</t>
  </si>
  <si>
    <t>76.9</t>
  </si>
  <si>
    <t>851.0</t>
  </si>
  <si>
    <t>84.3</t>
  </si>
  <si>
    <t>1467.0</t>
  </si>
  <si>
    <t>21.07</t>
  </si>
  <si>
    <t>62.4</t>
  </si>
  <si>
    <t>21.04</t>
  </si>
  <si>
    <t>54.9</t>
  </si>
  <si>
    <t>910.0</t>
  </si>
  <si>
    <t>23.84</t>
  </si>
  <si>
    <t>106.4</t>
  </si>
  <si>
    <t>20.6</t>
  </si>
  <si>
    <t>30.76</t>
  </si>
  <si>
    <t>68.4</t>
  </si>
  <si>
    <t>904.0</t>
  </si>
  <si>
    <t>30.4</t>
  </si>
  <si>
    <t>825.0</t>
  </si>
  <si>
    <t>957.0</t>
  </si>
  <si>
    <t>31.08</t>
  </si>
  <si>
    <t>592.0</t>
  </si>
  <si>
    <t>26.79</t>
  </si>
  <si>
    <t>70.7</t>
  </si>
  <si>
    <t>637.0</t>
  </si>
  <si>
    <t>111.5</t>
  </si>
  <si>
    <t>26.16</t>
  </si>
  <si>
    <t>16.27</t>
  </si>
  <si>
    <t>1345.0</t>
  </si>
  <si>
    <t>23.88</t>
  </si>
  <si>
    <t>21.05</t>
  </si>
  <si>
    <t>672.0</t>
  </si>
  <si>
    <t>25.55</t>
  </si>
  <si>
    <t>95.8</t>
  </si>
  <si>
    <t>972.0</t>
  </si>
  <si>
    <t>120.6</t>
  </si>
  <si>
    <t>36.01</t>
  </si>
  <si>
    <t>1143.0</t>
  </si>
  <si>
    <t>472.0</t>
  </si>
  <si>
    <t>24.09</t>
  </si>
  <si>
    <t>52.6</t>
  </si>
  <si>
    <t>21.34</t>
  </si>
  <si>
    <t>28.03</t>
  </si>
  <si>
    <t>331.0</t>
  </si>
  <si>
    <t>22.96</t>
  </si>
  <si>
    <t>67.8</t>
  </si>
  <si>
    <t>33.21</t>
  </si>
  <si>
    <t>88.0</t>
  </si>
  <si>
    <t>1646.0</t>
  </si>
  <si>
    <t>30.09</t>
  </si>
  <si>
    <t>27.12</t>
  </si>
  <si>
    <t>124.8</t>
  </si>
  <si>
    <t>36.46</t>
  </si>
  <si>
    <t>21.23</t>
  </si>
  <si>
    <t>61.2</t>
  </si>
  <si>
    <t>17.32</t>
  </si>
  <si>
    <t>17.25</t>
  </si>
  <si>
    <t>17.51</t>
  </si>
  <si>
    <t>72.6</t>
  </si>
  <si>
    <t>24.26</t>
  </si>
  <si>
    <t>70.4</t>
  </si>
  <si>
    <t>28.93</t>
  </si>
  <si>
    <t>52.5</t>
  </si>
  <si>
    <t>818.0</t>
  </si>
  <si>
    <t>24.35</t>
  </si>
  <si>
    <t>55.3</t>
  </si>
  <si>
    <t>1186.0</t>
  </si>
  <si>
    <t>17.85</t>
  </si>
  <si>
    <t>49.7</t>
  </si>
  <si>
    <t>776.0</t>
  </si>
  <si>
    <t>17.82</t>
  </si>
  <si>
    <t>13.81</t>
  </si>
  <si>
    <t>83.2</t>
  </si>
  <si>
    <t>1510.0</t>
  </si>
  <si>
    <t>13.6</t>
  </si>
  <si>
    <t>21.66</t>
  </si>
  <si>
    <t>120.5</t>
  </si>
  <si>
    <t>850.0</t>
  </si>
  <si>
    <t>40.26</t>
  </si>
  <si>
    <t>121.6</t>
  </si>
  <si>
    <t>1091.0</t>
  </si>
  <si>
    <t>759.0</t>
  </si>
  <si>
    <t>983.0</t>
  </si>
  <si>
    <t>18.24</t>
  </si>
  <si>
    <t>129.9</t>
  </si>
  <si>
    <t>529.0</t>
  </si>
  <si>
    <t>656.0</t>
  </si>
  <si>
    <t>29.46</t>
  </si>
  <si>
    <t>88.6</t>
  </si>
  <si>
    <t>906.0</t>
  </si>
  <si>
    <t>23.78</t>
  </si>
  <si>
    <t>15.49</t>
  </si>
  <si>
    <t>25.57</t>
  </si>
  <si>
    <t>1139.0</t>
  </si>
  <si>
    <t>70.6</t>
  </si>
  <si>
    <t>826.0</t>
  </si>
  <si>
    <t>109.8</t>
  </si>
  <si>
    <t>651.0</t>
  </si>
  <si>
    <t>41.84</t>
  </si>
  <si>
    <t>73.5</t>
  </si>
  <si>
    <t>354.0</t>
  </si>
  <si>
    <t>1322.0</t>
  </si>
  <si>
    <t>25.01</t>
  </si>
  <si>
    <t>737.0</t>
  </si>
  <si>
    <t>26.43</t>
  </si>
  <si>
    <t>25.5</t>
  </si>
  <si>
    <t>19.51</t>
  </si>
  <si>
    <t>1344.0</t>
  </si>
  <si>
    <t>15.0</t>
  </si>
  <si>
    <t>1398.0</t>
  </si>
  <si>
    <t>28.12</t>
  </si>
  <si>
    <t>1408.0</t>
  </si>
  <si>
    <t>18.7</t>
  </si>
  <si>
    <t>20.29</t>
  </si>
  <si>
    <t>19.49</t>
  </si>
  <si>
    <t>1257.0</t>
  </si>
  <si>
    <t>15.75</t>
  </si>
  <si>
    <t>37.11</t>
  </si>
  <si>
    <t>1319.0</t>
  </si>
  <si>
    <t>27.57</t>
  </si>
  <si>
    <t>83.7</t>
  </si>
  <si>
    <t>1078.0</t>
  </si>
  <si>
    <t>330.0</t>
  </si>
  <si>
    <t>789.0</t>
  </si>
  <si>
    <t>24.76</t>
  </si>
  <si>
    <t>1028.0</t>
  </si>
  <si>
    <t>25.15</t>
  </si>
  <si>
    <t>1355.0</t>
  </si>
  <si>
    <t>30.05</t>
  </si>
  <si>
    <t>35.0</t>
  </si>
  <si>
    <t>16.14</t>
  </si>
  <si>
    <t>0.95</t>
  </si>
  <si>
    <t>20.14</t>
  </si>
  <si>
    <t>30.59</t>
  </si>
  <si>
    <t>1240.0</t>
  </si>
  <si>
    <t>18.44</t>
  </si>
  <si>
    <t>935.0</t>
  </si>
  <si>
    <t>22.02</t>
  </si>
  <si>
    <t>807.0</t>
  </si>
  <si>
    <t>24.28</t>
  </si>
  <si>
    <t>1287.0</t>
  </si>
  <si>
    <t>27.35</t>
  </si>
  <si>
    <t>86.5</t>
  </si>
  <si>
    <t>1158.0</t>
  </si>
  <si>
    <t>27.92</t>
  </si>
  <si>
    <t>16.53</t>
  </si>
  <si>
    <t>17.65</t>
  </si>
  <si>
    <t>94.6</t>
  </si>
  <si>
    <t>748.0</t>
  </si>
  <si>
    <t>27.94</t>
  </si>
  <si>
    <t>746.0</t>
  </si>
  <si>
    <t>47.7</t>
  </si>
  <si>
    <t>15.23</t>
  </si>
  <si>
    <t>52.2</t>
  </si>
  <si>
    <t>847.0</t>
  </si>
  <si>
    <t>15.42</t>
  </si>
  <si>
    <t>88.8</t>
  </si>
  <si>
    <t>1173.0</t>
  </si>
  <si>
    <t>10.3</t>
  </si>
  <si>
    <t>23.35</t>
  </si>
  <si>
    <t>1076.0</t>
  </si>
  <si>
    <t>35.79</t>
  </si>
  <si>
    <t>118.4</t>
  </si>
  <si>
    <t>24.9</t>
  </si>
  <si>
    <t>47.9</t>
  </si>
  <si>
    <t>16.19</t>
  </si>
  <si>
    <t>17.01</t>
  </si>
  <si>
    <t>79.9</t>
  </si>
  <si>
    <t>0.75</t>
  </si>
  <si>
    <t>479.0</t>
  </si>
  <si>
    <t>35.04</t>
  </si>
  <si>
    <t>121.3</t>
  </si>
  <si>
    <t>661.0</t>
  </si>
  <si>
    <t>35.44</t>
  </si>
  <si>
    <t>78.9</t>
  </si>
  <si>
    <t>1050.0</t>
  </si>
  <si>
    <t>29.34</t>
  </si>
  <si>
    <t>1675.0</t>
  </si>
  <si>
    <t>33.72</t>
  </si>
  <si>
    <t>350.0</t>
  </si>
  <si>
    <t>27.66</t>
  </si>
  <si>
    <t>127.9</t>
  </si>
  <si>
    <t>34.34</t>
  </si>
  <si>
    <t>1515.0</t>
  </si>
  <si>
    <t>22.57</t>
  </si>
  <si>
    <t>303.0</t>
  </si>
  <si>
    <t>16.54</t>
  </si>
  <si>
    <t>978.0</t>
  </si>
  <si>
    <t>17.59</t>
  </si>
  <si>
    <t>20.13</t>
  </si>
  <si>
    <t>21.48</t>
  </si>
  <si>
    <t>29.62</t>
  </si>
  <si>
    <t>1081.0</t>
  </si>
  <si>
    <t>18.64</t>
  </si>
  <si>
    <t>53.1</t>
  </si>
  <si>
    <t>749.0</t>
  </si>
  <si>
    <t>19.41</t>
  </si>
  <si>
    <t>102.3</t>
  </si>
  <si>
    <t>856.0</t>
  </si>
  <si>
    <t>38.5</t>
  </si>
  <si>
    <t>17.06</t>
  </si>
  <si>
    <t>56.5</t>
  </si>
  <si>
    <t>1184.0</t>
  </si>
  <si>
    <t>19.2</t>
  </si>
  <si>
    <t>22.07</t>
  </si>
  <si>
    <t>0.71</t>
  </si>
  <si>
    <t>16.23</t>
  </si>
  <si>
    <t>18.68</t>
  </si>
  <si>
    <t>72.2</t>
  </si>
  <si>
    <t>606.0</t>
  </si>
  <si>
    <t>30.44</t>
  </si>
  <si>
    <t>85.8</t>
  </si>
  <si>
    <t>1410.0</t>
  </si>
  <si>
    <t>26.48</t>
  </si>
  <si>
    <t>1320.0</t>
  </si>
  <si>
    <t>50.9</t>
  </si>
  <si>
    <t>16.41</t>
  </si>
  <si>
    <t>19.06</t>
  </si>
  <si>
    <t>80.6</t>
  </si>
  <si>
    <t>1248.0</t>
  </si>
  <si>
    <t>58.3</t>
  </si>
  <si>
    <t>640.0</t>
  </si>
  <si>
    <t>111.0</t>
  </si>
  <si>
    <t>29.49</t>
  </si>
  <si>
    <t>762.0</t>
  </si>
  <si>
    <t>19.09</t>
  </si>
  <si>
    <t>116.4</t>
  </si>
  <si>
    <t>29.17</t>
  </si>
  <si>
    <t>61.6</t>
  </si>
  <si>
    <t>1172.0</t>
  </si>
  <si>
    <t>108.0</t>
  </si>
  <si>
    <t>33.33</t>
  </si>
  <si>
    <t>19.36</t>
  </si>
  <si>
    <t>915.0</t>
  </si>
  <si>
    <t>20.11</t>
  </si>
  <si>
    <t>859.0</t>
  </si>
  <si>
    <t>21.99</t>
  </si>
  <si>
    <t>766.0</t>
  </si>
  <si>
    <t>19.73</t>
  </si>
  <si>
    <t>1229.0</t>
  </si>
  <si>
    <t>62.7</t>
  </si>
  <si>
    <t>22.48</t>
  </si>
  <si>
    <t>25.03</t>
  </si>
  <si>
    <t>19.47</t>
  </si>
  <si>
    <t>76.6</t>
  </si>
  <si>
    <t>22.14</t>
  </si>
  <si>
    <t>1225.0</t>
  </si>
  <si>
    <t>954.0</t>
  </si>
  <si>
    <t>57.2</t>
  </si>
  <si>
    <t>909.0</t>
  </si>
  <si>
    <t>798.0</t>
  </si>
  <si>
    <t>123.8</t>
  </si>
  <si>
    <t>752.0</t>
  </si>
  <si>
    <t>31.26</t>
  </si>
  <si>
    <t>33.97</t>
  </si>
  <si>
    <t>76.8</t>
  </si>
  <si>
    <t>20.83</t>
  </si>
  <si>
    <t>674.0</t>
  </si>
  <si>
    <t>23.37</t>
  </si>
  <si>
    <t>92.3</t>
  </si>
  <si>
    <t>821.0</t>
  </si>
  <si>
    <t>71.8</t>
  </si>
  <si>
    <t>29.89</t>
  </si>
  <si>
    <t>679.0</t>
  </si>
  <si>
    <t>27.14</t>
  </si>
  <si>
    <t>1188.0</t>
  </si>
  <si>
    <t>22.8</t>
  </si>
  <si>
    <t>475.0</t>
  </si>
  <si>
    <t>12.91</t>
  </si>
  <si>
    <t>32.84</t>
  </si>
  <si>
    <t>693.0</t>
  </si>
  <si>
    <t>29.14</t>
  </si>
  <si>
    <t>27.74</t>
  </si>
  <si>
    <t>16.09</t>
  </si>
  <si>
    <t>1216.0</t>
  </si>
  <si>
    <t>46.98</t>
  </si>
  <si>
    <t>57.9</t>
  </si>
  <si>
    <t>23.79</t>
  </si>
  <si>
    <t>1766.0</t>
  </si>
  <si>
    <t>109.6</t>
  </si>
  <si>
    <t>39.77</t>
  </si>
  <si>
    <t>86.4</t>
  </si>
  <si>
    <t>27.58</t>
  </si>
  <si>
    <t>70.8</t>
  </si>
  <si>
    <t>394.0</t>
  </si>
  <si>
    <t>26.98</t>
  </si>
  <si>
    <t>950.0</t>
  </si>
  <si>
    <t>41.34</t>
  </si>
  <si>
    <t>22.72</t>
  </si>
  <si>
    <t>942.0</t>
  </si>
  <si>
    <t>22.81</t>
  </si>
  <si>
    <t>97.3</t>
  </si>
  <si>
    <t>60.4</t>
  </si>
  <si>
    <t>966.0</t>
  </si>
  <si>
    <t>22.19</t>
  </si>
  <si>
    <t>49.3</t>
  </si>
  <si>
    <t>19.02</t>
  </si>
  <si>
    <t>91.8</t>
  </si>
  <si>
    <t>73.6</t>
  </si>
  <si>
    <t>581.0</t>
  </si>
  <si>
    <t>30.63</t>
  </si>
  <si>
    <t>47.1</t>
  </si>
  <si>
    <t>24.84</t>
  </si>
  <si>
    <t>87.2</t>
  </si>
  <si>
    <t>1634.0</t>
  </si>
  <si>
    <t>32.42</t>
  </si>
  <si>
    <t>423.0</t>
  </si>
  <si>
    <t>33.07</t>
  </si>
  <si>
    <t>18.09</t>
  </si>
  <si>
    <t>849.0</t>
  </si>
  <si>
    <t>27.47</t>
  </si>
  <si>
    <t>26.35</t>
  </si>
  <si>
    <t>110.7</t>
  </si>
  <si>
    <t>775.0</t>
  </si>
  <si>
    <t>38.76</t>
  </si>
  <si>
    <t>30.64</t>
  </si>
  <si>
    <t>1276.0</t>
  </si>
  <si>
    <t>80.7</t>
  </si>
  <si>
    <t>1598.0</t>
  </si>
  <si>
    <t>31.13</t>
  </si>
  <si>
    <t>35.19</t>
  </si>
  <si>
    <t>1573.0</t>
  </si>
  <si>
    <t>30.74</t>
  </si>
  <si>
    <t>28.66</t>
  </si>
  <si>
    <t>27.16</t>
  </si>
  <si>
    <t>77.3</t>
  </si>
  <si>
    <t>733.0</t>
  </si>
  <si>
    <t>30.96</t>
  </si>
  <si>
    <t>319.0</t>
  </si>
  <si>
    <t>72.0</t>
  </si>
  <si>
    <t>19.13</t>
  </si>
  <si>
    <t>77.9</t>
  </si>
  <si>
    <t>916.0</t>
  </si>
  <si>
    <t>27.88</t>
  </si>
  <si>
    <t>68.9</t>
  </si>
  <si>
    <t>951.0</t>
  </si>
  <si>
    <t>17.4</t>
  </si>
  <si>
    <t>1148.0</t>
  </si>
  <si>
    <t>12.85</t>
  </si>
  <si>
    <t>537.0</t>
  </si>
  <si>
    <t>79.6</t>
  </si>
  <si>
    <t>968.0</t>
  </si>
  <si>
    <t>31.49</t>
  </si>
  <si>
    <t>53.6</t>
  </si>
  <si>
    <t>643.0</t>
  </si>
  <si>
    <t>986.0</t>
  </si>
  <si>
    <t>23.11</t>
  </si>
  <si>
    <t>19.92</t>
  </si>
  <si>
    <t>985.0</t>
  </si>
  <si>
    <t>380.0</t>
  </si>
  <si>
    <t>17.33</t>
  </si>
  <si>
    <t>468.0</t>
  </si>
  <si>
    <t>16.48</t>
  </si>
  <si>
    <t>741.0</t>
  </si>
  <si>
    <t>83.0</t>
  </si>
  <si>
    <t>0.79</t>
  </si>
  <si>
    <t>695.0</t>
  </si>
  <si>
    <t>25.62</t>
  </si>
  <si>
    <t>13.8</t>
  </si>
  <si>
    <t>709.0</t>
  </si>
  <si>
    <t>22.22</t>
  </si>
  <si>
    <t>25.17</t>
  </si>
  <si>
    <t>121.9</t>
  </si>
  <si>
    <t>32.73</t>
  </si>
  <si>
    <t>857.0</t>
  </si>
  <si>
    <t>30.43</t>
  </si>
  <si>
    <t>40.3</t>
  </si>
  <si>
    <t>101.4</t>
  </si>
  <si>
    <t>559.0</t>
  </si>
  <si>
    <t>32.74</t>
  </si>
  <si>
    <t>841.0</t>
  </si>
  <si>
    <t>24.19</t>
  </si>
  <si>
    <t>445.0</t>
  </si>
  <si>
    <t>23.71</t>
  </si>
  <si>
    <t>47.4</t>
  </si>
  <si>
    <t>18.52</t>
  </si>
  <si>
    <t>1032.0</t>
  </si>
  <si>
    <t>977.0</t>
  </si>
  <si>
    <t>15.14</t>
  </si>
  <si>
    <t>90.2</t>
  </si>
  <si>
    <t>668.0</t>
  </si>
  <si>
    <t>30.49</t>
  </si>
  <si>
    <t>1378.0</t>
  </si>
  <si>
    <t>95.7</t>
  </si>
  <si>
    <t>30.55</t>
  </si>
  <si>
    <t>21.67</t>
  </si>
  <si>
    <t>1092.0</t>
  </si>
  <si>
    <t>19.31</t>
  </si>
  <si>
    <t>53.8</t>
  </si>
  <si>
    <t>18.19</t>
  </si>
  <si>
    <t>1372.0</t>
  </si>
  <si>
    <t>72.8</t>
  </si>
  <si>
    <t>829.0</t>
  </si>
  <si>
    <t>56.0</t>
  </si>
  <si>
    <t>1015.0</t>
  </si>
  <si>
    <t>12.32</t>
  </si>
  <si>
    <t>1536.0</t>
  </si>
  <si>
    <t>32.72</t>
  </si>
  <si>
    <t>94.0</t>
  </si>
  <si>
    <t>44.7</t>
  </si>
  <si>
    <t>965.0</t>
  </si>
  <si>
    <t>13.95</t>
  </si>
  <si>
    <t>436.0</t>
  </si>
  <si>
    <t>95.6</t>
  </si>
  <si>
    <t>1294.0</t>
  </si>
  <si>
    <t>645.0</t>
  </si>
  <si>
    <t>13.82</t>
  </si>
  <si>
    <t>1197.0</t>
  </si>
  <si>
    <t>31.71</t>
  </si>
  <si>
    <t>17.83</t>
  </si>
  <si>
    <t>504.0</t>
  </si>
  <si>
    <t>17.91</t>
  </si>
  <si>
    <t>590.0</t>
  </si>
  <si>
    <t>433.0</t>
  </si>
  <si>
    <t>15.73</t>
  </si>
  <si>
    <t>26.99</t>
  </si>
  <si>
    <t>484.0</t>
  </si>
  <si>
    <t>18.79</t>
  </si>
  <si>
    <t>19.4</t>
  </si>
  <si>
    <t>23.01</t>
  </si>
  <si>
    <t>1164.0</t>
  </si>
  <si>
    <t>747.0</t>
  </si>
  <si>
    <t>19.86</t>
  </si>
  <si>
    <t>75.5</t>
  </si>
  <si>
    <t>20.27</t>
  </si>
  <si>
    <t>88.2</t>
  </si>
  <si>
    <t>1491.0</t>
  </si>
  <si>
    <t>27.53</t>
  </si>
  <si>
    <t>24.42</t>
  </si>
  <si>
    <t>62.8</t>
  </si>
  <si>
    <t>21.9</t>
  </si>
  <si>
    <t>84.7</t>
  </si>
  <si>
    <t>116.5</t>
  </si>
  <si>
    <t>388.0</t>
  </si>
  <si>
    <t>40.79</t>
  </si>
  <si>
    <t>77.4</t>
  </si>
  <si>
    <t>27.78</t>
  </si>
  <si>
    <t>23.1</t>
  </si>
  <si>
    <t>999.0</t>
  </si>
  <si>
    <t>27.11</t>
  </si>
  <si>
    <t>1363.0</t>
  </si>
  <si>
    <t>12.7</t>
  </si>
  <si>
    <t>25.54</t>
  </si>
  <si>
    <t>58.7</t>
  </si>
  <si>
    <t>16.97</t>
  </si>
  <si>
    <t>127.5</t>
  </si>
  <si>
    <t>38.49</t>
  </si>
  <si>
    <t>29.69</t>
  </si>
  <si>
    <t>56.7</t>
  </si>
  <si>
    <t>717.0</t>
  </si>
  <si>
    <t>24.22</t>
  </si>
  <si>
    <t>20.36</t>
  </si>
  <si>
    <t>1228.0</t>
  </si>
  <si>
    <t>26.66</t>
  </si>
  <si>
    <t>75.1</t>
  </si>
  <si>
    <t>22.67</t>
  </si>
  <si>
    <t>79.3</t>
  </si>
  <si>
    <t>21.29</t>
  </si>
  <si>
    <t>34.2</t>
  </si>
  <si>
    <t>25.72</t>
  </si>
  <si>
    <t>26.54</t>
  </si>
  <si>
    <t>659.0</t>
  </si>
  <si>
    <t>17.05</t>
  </si>
  <si>
    <t>406.0</t>
  </si>
  <si>
    <t>19.55</t>
  </si>
  <si>
    <t>100.9</t>
  </si>
  <si>
    <t>37.98</t>
  </si>
  <si>
    <t>55.8</t>
  </si>
  <si>
    <t>23.23</t>
  </si>
  <si>
    <t>48.6</t>
  </si>
  <si>
    <t>1128.0</t>
  </si>
  <si>
    <t>15.51</t>
  </si>
  <si>
    <t>29.97</t>
  </si>
  <si>
    <t>126.4</t>
  </si>
  <si>
    <t>44.26</t>
  </si>
  <si>
    <t>75.4</t>
  </si>
  <si>
    <t>673.0</t>
  </si>
  <si>
    <t>25.44</t>
  </si>
  <si>
    <t>32.75</t>
  </si>
  <si>
    <t>107.2</t>
  </si>
  <si>
    <t>1220.0</t>
  </si>
  <si>
    <t>18.45</t>
  </si>
  <si>
    <t>26.68</t>
  </si>
  <si>
    <t>481.0</t>
  </si>
  <si>
    <t>30.68</t>
  </si>
  <si>
    <t>116.8</t>
  </si>
  <si>
    <t>698.0</t>
  </si>
  <si>
    <t>36.45</t>
  </si>
  <si>
    <t>23.77</t>
  </si>
  <si>
    <t>93.7</t>
  </si>
  <si>
    <t>31.31</t>
  </si>
  <si>
    <t>16.66</t>
  </si>
  <si>
    <t>1582.0</t>
  </si>
  <si>
    <t>127.1</t>
  </si>
  <si>
    <t>552.0</t>
  </si>
  <si>
    <t>41.03</t>
  </si>
  <si>
    <t>69.1</t>
  </si>
  <si>
    <t>1001.0</t>
  </si>
  <si>
    <t>22.06</t>
  </si>
  <si>
    <t>1031.0</t>
  </si>
  <si>
    <t>40.52</t>
  </si>
  <si>
    <t>893.0</t>
  </si>
  <si>
    <t>28.56</t>
  </si>
  <si>
    <t>129.2</t>
  </si>
  <si>
    <t>49.84</t>
  </si>
  <si>
    <t>67.5</t>
  </si>
  <si>
    <t>454.0</t>
  </si>
  <si>
    <t>19.7</t>
  </si>
  <si>
    <t>26.81</t>
  </si>
  <si>
    <t>576.0</t>
  </si>
  <si>
    <t>18.98</t>
  </si>
  <si>
    <t>46.8</t>
  </si>
  <si>
    <t>621.0</t>
  </si>
  <si>
    <t>1102.0</t>
  </si>
  <si>
    <t>11.4</t>
  </si>
  <si>
    <t>26.08</t>
  </si>
  <si>
    <t>1242.0</t>
  </si>
  <si>
    <t>16.7</t>
  </si>
  <si>
    <t>24.89</t>
  </si>
  <si>
    <t>101.2</t>
  </si>
  <si>
    <t>56.6</t>
  </si>
  <si>
    <t>40.9</t>
  </si>
  <si>
    <t>13.36</t>
  </si>
  <si>
    <t>127.8</t>
  </si>
  <si>
    <t>46.94</t>
  </si>
  <si>
    <t>30.5</t>
  </si>
  <si>
    <t>15.92</t>
  </si>
  <si>
    <t>1234.0</t>
  </si>
  <si>
    <t>18.0</t>
  </si>
  <si>
    <t>24.01</t>
  </si>
  <si>
    <t>41.1</t>
  </si>
  <si>
    <t>14.74</t>
  </si>
  <si>
    <t>13.38</t>
  </si>
  <si>
    <t>691.0</t>
  </si>
  <si>
    <t>27.05</t>
  </si>
  <si>
    <t>1336.0</t>
  </si>
  <si>
    <t>23.21</t>
  </si>
  <si>
    <t>64.7</t>
  </si>
  <si>
    <t>1117.0</t>
  </si>
  <si>
    <t>23.48</t>
  </si>
  <si>
    <t>706.0</t>
  </si>
  <si>
    <t>1213.0</t>
  </si>
  <si>
    <t>18.42</t>
  </si>
  <si>
    <t>80.5</t>
  </si>
  <si>
    <t>73.3</t>
  </si>
  <si>
    <t>726.0</t>
  </si>
  <si>
    <t>24.21</t>
  </si>
  <si>
    <t>114.5</t>
  </si>
  <si>
    <t>81.0</t>
  </si>
  <si>
    <t>1189.0</t>
  </si>
  <si>
    <t>25.56</t>
  </si>
  <si>
    <t>53.5</t>
  </si>
  <si>
    <t>18.46</t>
  </si>
  <si>
    <t>30.34</t>
  </si>
  <si>
    <t>27.43</t>
  </si>
  <si>
    <t>73.4</t>
  </si>
  <si>
    <t>85.7</t>
  </si>
  <si>
    <t>23.25</t>
  </si>
  <si>
    <t>470.0</t>
  </si>
  <si>
    <t>494.0</t>
  </si>
  <si>
    <t>24.44</t>
  </si>
  <si>
    <t>61.8</t>
  </si>
  <si>
    <t>1519.0</t>
  </si>
  <si>
    <t>80.3</t>
  </si>
  <si>
    <t>1497.0</t>
  </si>
  <si>
    <t>25.92</t>
  </si>
  <si>
    <t>104.3</t>
  </si>
  <si>
    <t>36.95</t>
  </si>
  <si>
    <t>65.7</t>
  </si>
  <si>
    <t>120.3</t>
  </si>
  <si>
    <t>31.32</t>
  </si>
  <si>
    <t>51.9</t>
  </si>
  <si>
    <t>21.06</t>
  </si>
  <si>
    <t>17.9</t>
  </si>
  <si>
    <t>23.98</t>
  </si>
  <si>
    <t>21.84</t>
  </si>
  <si>
    <t>573.0</t>
  </si>
  <si>
    <t>1307.0</t>
  </si>
  <si>
    <t>24.07</t>
  </si>
  <si>
    <t>34.92</t>
  </si>
  <si>
    <t>549.0</t>
  </si>
  <si>
    <t>12.97</t>
  </si>
  <si>
    <t>14.57</t>
  </si>
  <si>
    <t>89.8</t>
  </si>
  <si>
    <t>1783.0</t>
  </si>
  <si>
    <t>101.1</t>
  </si>
  <si>
    <t>30.19</t>
  </si>
  <si>
    <t>118.6</t>
  </si>
  <si>
    <t>80.0</t>
  </si>
  <si>
    <t>531.0</t>
  </si>
  <si>
    <t>73.1</t>
  </si>
  <si>
    <t>681.0</t>
  </si>
  <si>
    <t>21.83</t>
  </si>
  <si>
    <t>117.3</t>
  </si>
  <si>
    <t>41.56</t>
  </si>
  <si>
    <t>26.14</t>
  </si>
  <si>
    <t>31.64</t>
  </si>
  <si>
    <t>1027.0</t>
  </si>
  <si>
    <t>11.8</t>
  </si>
  <si>
    <t>976.0</t>
  </si>
  <si>
    <t>1135.0</t>
  </si>
  <si>
    <t>28.28</t>
  </si>
  <si>
    <t>14.07</t>
  </si>
  <si>
    <t>1044.0</t>
  </si>
  <si>
    <t>784.0</t>
  </si>
  <si>
    <t>67.3</t>
  </si>
  <si>
    <t>1463.0</t>
  </si>
  <si>
    <t>28.68</t>
  </si>
  <si>
    <t>1230.0</t>
  </si>
  <si>
    <t>14.0</t>
  </si>
  <si>
    <t>98.2</t>
  </si>
  <si>
    <t>557.0</t>
  </si>
  <si>
    <t>24.23</t>
  </si>
  <si>
    <t>727.0</t>
  </si>
  <si>
    <t>16.01</t>
  </si>
  <si>
    <t>117.2</t>
  </si>
  <si>
    <t>736.0</t>
  </si>
  <si>
    <t>44.66</t>
  </si>
  <si>
    <t>107.4</t>
  </si>
  <si>
    <t>1017.0</t>
  </si>
  <si>
    <t>35.47</t>
  </si>
  <si>
    <t>514.0</t>
  </si>
  <si>
    <t>18.65</t>
  </si>
  <si>
    <t>402.0</t>
  </si>
  <si>
    <t>19.82</t>
  </si>
  <si>
    <t>46.2</t>
  </si>
  <si>
    <t>812.0</t>
  </si>
  <si>
    <t>17.39</t>
  </si>
  <si>
    <t>86.3</t>
  </si>
  <si>
    <t>1113.0</t>
  </si>
  <si>
    <t>30.66</t>
  </si>
  <si>
    <t>1127.0</t>
  </si>
  <si>
    <t>20.07</t>
  </si>
  <si>
    <t>48.43</t>
  </si>
  <si>
    <t>723.0</t>
  </si>
  <si>
    <t>22.99</t>
  </si>
  <si>
    <t>16.1</t>
  </si>
  <si>
    <t>96.1</t>
  </si>
  <si>
    <t>862.0</t>
  </si>
  <si>
    <t>31.74</t>
  </si>
  <si>
    <t>29.23</t>
  </si>
  <si>
    <t>69.9</t>
  </si>
  <si>
    <t>760.0</t>
  </si>
  <si>
    <t>1445.0</t>
  </si>
  <si>
    <t>25.14</t>
  </si>
  <si>
    <t>102.8</t>
  </si>
  <si>
    <t>26.22</t>
  </si>
  <si>
    <t>23.02</t>
  </si>
  <si>
    <t>23.41</t>
  </si>
  <si>
    <t>636.0</t>
  </si>
  <si>
    <t>23.28</t>
  </si>
  <si>
    <t>95.4</t>
  </si>
  <si>
    <t>36.8</t>
  </si>
  <si>
    <t>27.03</t>
  </si>
  <si>
    <t>66.6</t>
  </si>
  <si>
    <t>83.4</t>
  </si>
  <si>
    <t>1290.0</t>
  </si>
  <si>
    <t>1227.0</t>
  </si>
  <si>
    <t>19.6</t>
  </si>
  <si>
    <t>87.3</t>
  </si>
  <si>
    <t>1327.0</t>
  </si>
  <si>
    <t>1035.0</t>
  </si>
  <si>
    <t>1364.0</t>
  </si>
  <si>
    <t>10.0</t>
  </si>
  <si>
    <t>28.77</t>
  </si>
  <si>
    <t>1260.0</t>
  </si>
  <si>
    <t>25.69</t>
  </si>
  <si>
    <t>18.8</t>
  </si>
  <si>
    <t>37.74</t>
  </si>
  <si>
    <t>88.7</t>
  </si>
  <si>
    <t>542.0</t>
  </si>
  <si>
    <t>33.38</t>
  </si>
  <si>
    <t>Column Labels</t>
  </si>
  <si>
    <t>Count of Workout_Type</t>
  </si>
  <si>
    <t>Average of Session_Duration (hours HH:MM)</t>
  </si>
  <si>
    <t>Grand Total</t>
  </si>
  <si>
    <t>Count of Body_Mass_Classification</t>
  </si>
  <si>
    <t xml:space="preserve"> </t>
  </si>
  <si>
    <t>Females</t>
  </si>
  <si>
    <t>Males</t>
  </si>
  <si>
    <t>Sum</t>
  </si>
  <si>
    <t>Intermediate</t>
  </si>
  <si>
    <t>Diff</t>
  </si>
  <si>
    <t>Beginner</t>
  </si>
  <si>
    <t>Session_Duration (HH:MM:SS)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</si>
</sst>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F400]h:mm:ss\ AM/PM"/>
    <numFmt numFmtId="165" formatCode="0.0"/>
  </numFmts>
  <fonts count="5" x14ac:knownFonts="1">
    <font>
      <sz val="11"/>
      <color theme="1"/>
      <name val="Aptos Narrow"/>
      <family val="2"/>
      <charset val="238"/>
      <scheme val="minor"/>
    </font>
    <font>
      <sz val="13.5"/>
      <color theme="0"/>
      <name val="Aptos Narrow"/>
      <family val="2"/>
      <charset val="238"/>
      <scheme val="minor"/>
    </font>
    <font>
      <b/>
      <sz val="13.5"/>
      <color theme="0"/>
      <name val="Calibri"/>
      <family val="2"/>
      <charset val="238"/>
    </font>
    <font>
      <b/>
      <sz val="12"/>
      <color theme="0"/>
      <name val="Calibri"/>
      <family val="2"/>
      <charset val="238"/>
    </font>
    <font>
      <b/>
      <sz val="13.5"/>
      <color theme="0"/>
      <name val="Aptos Narrow"/>
      <family val="2"/>
      <scheme val="minor"/>
    </font>
  </fonts>
  <fills count="4">
    <fill>
      <patternFill patternType="none"/>
    </fill>
    <fill>
      <patternFill patternType="gray125"/>
    </fill>
    <fill>
      <patternFill patternType="solid">
        <fgColor rgb="FF034C53"/>
        <bgColor indexed="64"/>
      </patternFill>
    </fill>
    <fill>
      <patternFill patternType="solid">
        <fgColor rgb="FF007074"/>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right style="thin">
        <color auto="1"/>
      </right>
      <top/>
      <bottom style="double">
        <color auto="1"/>
      </bottom>
      <diagonal/>
    </border>
    <border>
      <left style="thin">
        <color auto="1"/>
      </left>
      <right/>
      <top style="double">
        <color auto="1"/>
      </top>
      <bottom style="thin">
        <color auto="1"/>
      </bottom>
      <diagonal/>
    </border>
    <border>
      <left/>
      <right/>
      <top style="double">
        <color auto="1"/>
      </top>
      <bottom style="thin">
        <color auto="1"/>
      </bottom>
      <diagonal/>
    </border>
    <border>
      <left/>
      <right style="thin">
        <color auto="1"/>
      </right>
      <top style="double">
        <color auto="1"/>
      </top>
      <bottom style="thin">
        <color auto="1"/>
      </bottom>
      <diagonal/>
    </border>
    <border>
      <left style="thin">
        <color indexed="64"/>
      </left>
      <right/>
      <top/>
      <bottom style="double">
        <color auto="1"/>
      </bottom>
      <diagonal/>
    </border>
  </borders>
  <cellStyleXfs count="1">
    <xf numFmtId="0" fontId="0" fillId="0" borderId="0"/>
  </cellStyleXfs>
  <cellXfs count="35">
    <xf numFmtId="0" fontId="0" fillId="0" borderId="0" xfId="0"/>
    <xf numFmtId="164" fontId="0" fillId="0" borderId="0" xfId="0" applyNumberFormat="1"/>
    <xf numFmtId="165" fontId="0" fillId="0" borderId="0" xfId="0" applyNumberFormat="1"/>
    <xf numFmtId="0" fontId="0" fillId="0" borderId="0" xfId="0" pivotButton="1"/>
    <xf numFmtId="0" fontId="0" fillId="0" borderId="0" xfId="0" applyAlignment="1">
      <alignment horizontal="left"/>
    </xf>
    <xf numFmtId="0" fontId="0" fillId="2" borderId="1" xfId="0" applyFill="1" applyBorder="1"/>
    <xf numFmtId="0" fontId="0" fillId="2" borderId="0" xfId="0" applyFill="1"/>
    <xf numFmtId="0" fontId="0" fillId="3" borderId="2" xfId="0" applyFill="1" applyBorder="1"/>
    <xf numFmtId="0" fontId="3" fillId="3" borderId="5" xfId="0" applyFont="1" applyFill="1" applyBorder="1" applyAlignment="1">
      <alignment horizontal="center" vertical="center"/>
    </xf>
    <xf numFmtId="0" fontId="2" fillId="3" borderId="8" xfId="0" applyFont="1" applyFill="1" applyBorder="1" applyAlignment="1">
      <alignment horizontal="center" vertical="center"/>
    </xf>
    <xf numFmtId="0" fontId="2" fillId="3" borderId="2" xfId="0" applyFont="1" applyFill="1" applyBorder="1" applyAlignment="1">
      <alignment horizontal="center" vertical="center"/>
    </xf>
    <xf numFmtId="0" fontId="2" fillId="3" borderId="4" xfId="0" applyFont="1" applyFill="1" applyBorder="1" applyAlignment="1">
      <alignment horizontal="center" vertical="center"/>
    </xf>
    <xf numFmtId="0" fontId="4" fillId="2" borderId="5" xfId="0" applyFont="1" applyFill="1" applyBorder="1" applyAlignment="1">
      <alignment horizontal="center"/>
    </xf>
    <xf numFmtId="0" fontId="4" fillId="2" borderId="6" xfId="0" applyFont="1" applyFill="1" applyBorder="1" applyAlignment="1">
      <alignment horizontal="center"/>
    </xf>
    <xf numFmtId="0" fontId="1" fillId="2" borderId="5" xfId="0" applyFont="1" applyFill="1" applyBorder="1" applyAlignment="1">
      <alignment horizontal="center"/>
    </xf>
    <xf numFmtId="0" fontId="1" fillId="2" borderId="6" xfId="0" applyFont="1" applyFill="1" applyBorder="1" applyAlignment="1">
      <alignment horizontal="center"/>
    </xf>
    <xf numFmtId="0" fontId="1" fillId="2" borderId="11" xfId="0" applyFont="1" applyFill="1" applyBorder="1" applyAlignment="1">
      <alignment horizontal="center"/>
    </xf>
    <xf numFmtId="0" fontId="1" fillId="2" borderId="7" xfId="0" applyFont="1" applyFill="1" applyBorder="1" applyAlignment="1">
      <alignment horizontal="center"/>
    </xf>
    <xf numFmtId="0" fontId="4" fillId="3" borderId="8" xfId="0" applyFont="1" applyFill="1" applyBorder="1" applyAlignment="1">
      <alignment horizontal="center" vertical="center"/>
    </xf>
    <xf numFmtId="0" fontId="4" fillId="3" borderId="10" xfId="0" applyFont="1" applyFill="1" applyBorder="1" applyAlignment="1">
      <alignment horizontal="center" vertical="center"/>
    </xf>
    <xf numFmtId="0" fontId="4" fillId="2" borderId="11" xfId="0" applyFont="1" applyFill="1" applyBorder="1" applyAlignment="1">
      <alignment horizontal="center"/>
    </xf>
    <xf numFmtId="0" fontId="4" fillId="2" borderId="7" xfId="0" applyFont="1" applyFill="1" applyBorder="1" applyAlignment="1">
      <alignment horizontal="center"/>
    </xf>
    <xf numFmtId="164" fontId="4" fillId="3" borderId="8" xfId="0" applyNumberFormat="1" applyFont="1" applyFill="1" applyBorder="1" applyAlignment="1">
      <alignment horizontal="center"/>
    </xf>
    <xf numFmtId="164" fontId="4" fillId="3" borderId="9" xfId="0" applyNumberFormat="1" applyFont="1" applyFill="1" applyBorder="1" applyAlignment="1">
      <alignment horizontal="center"/>
    </xf>
    <xf numFmtId="164" fontId="4" fillId="3" borderId="10" xfId="0" applyNumberFormat="1" applyFont="1" applyFill="1" applyBorder="1" applyAlignment="1">
      <alignment horizontal="center"/>
    </xf>
    <xf numFmtId="164" fontId="2" fillId="2" borderId="5" xfId="0" applyNumberFormat="1" applyFont="1" applyFill="1" applyBorder="1" applyAlignment="1">
      <alignment horizontal="center" vertical="center"/>
    </xf>
    <xf numFmtId="164" fontId="2" fillId="2" borderId="0" xfId="0" applyNumberFormat="1" applyFont="1" applyFill="1" applyAlignment="1">
      <alignment horizontal="center" vertical="center"/>
    </xf>
    <xf numFmtId="164" fontId="2" fillId="2" borderId="6" xfId="0" applyNumberFormat="1" applyFont="1" applyFill="1" applyBorder="1" applyAlignment="1">
      <alignment horizontal="center" vertical="center"/>
    </xf>
    <xf numFmtId="0" fontId="2" fillId="3" borderId="2" xfId="0" applyFont="1" applyFill="1" applyBorder="1" applyAlignment="1">
      <alignment horizontal="center"/>
    </xf>
    <xf numFmtId="0" fontId="2" fillId="3" borderId="3" xfId="0" applyFont="1" applyFill="1" applyBorder="1" applyAlignment="1">
      <alignment horizontal="center"/>
    </xf>
    <xf numFmtId="0" fontId="2" fillId="3" borderId="4" xfId="0" applyFont="1" applyFill="1" applyBorder="1" applyAlignment="1">
      <alignment horizontal="center"/>
    </xf>
    <xf numFmtId="0" fontId="0" fillId="0" borderId="0" xfId="0" applyNumberFormat="1"/>
    <xf numFmtId="0" fontId="0" fillId="0" borderId="0" xfId="0" applyAlignment="1">
      <alignment horizontal="center" vertical="center"/>
    </xf>
    <xf numFmtId="165" fontId="0" fillId="0" borderId="0" xfId="0" applyNumberFormat="1" applyAlignment="1">
      <alignment horizontal="center" vertical="center"/>
    </xf>
    <xf numFmtId="164" fontId="0" fillId="0" borderId="0" xfId="0" applyNumberFormat="1" applyAlignment="1">
      <alignment horizontal="center" vertical="center"/>
    </xf>
  </cellXfs>
  <cellStyles count="1">
    <cellStyle name="Normal" xfId="0" builtinId="0"/>
  </cellStyles>
  <dxfs count="47">
    <dxf>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164" formatCode="[$-F400]h:mm:ss\ AM/PM"/>
      <alignment horizontal="center" vertical="center" textRotation="0" wrapText="0" indent="0" justifyLastLine="0" shrinkToFit="0" readingOrder="0"/>
    </dxf>
    <dxf>
      <numFmt numFmtId="165" formatCode="0.0"/>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alignment horizontal="center" vertical="center" textRotation="0" wrapText="0" indent="0" justifyLastLine="0" shrinkToFit="0" readingOrder="0"/>
    </dxf>
    <dxf>
      <numFmt numFmtId="165" formatCode="0.0"/>
    </dxf>
    <dxf>
      <numFmt numFmtId="165" formatCode="0.0"/>
    </dxf>
    <dxf>
      <numFmt numFmtId="165" formatCode="0.0"/>
    </dxf>
    <dxf>
      <numFmt numFmtId="165" formatCode="0.0"/>
    </dxf>
    <dxf>
      <fill>
        <patternFill>
          <bgColor rgb="FFF38C79"/>
        </patternFill>
      </fill>
    </dxf>
    <dxf>
      <font>
        <color rgb="FF9C0006"/>
      </font>
      <fill>
        <patternFill>
          <bgColor rgb="FFFFC7CE"/>
        </patternFill>
      </fill>
    </dxf>
    <dxf>
      <fill>
        <patternFill>
          <bgColor rgb="FFF38C79"/>
        </patternFill>
      </fill>
    </dxf>
    <dxf>
      <fill>
        <patternFill>
          <bgColor rgb="FFF38C79"/>
        </patternFill>
      </fill>
    </dxf>
    <dxf>
      <fill>
        <patternFill>
          <bgColor rgb="FF156082"/>
        </patternFill>
      </fill>
    </dxf>
    <dxf>
      <fill>
        <patternFill>
          <bgColor rgb="FFF38C79"/>
        </patternFill>
      </fill>
    </dxf>
    <dxf>
      <fill>
        <patternFill>
          <bgColor rgb="FFF38C79"/>
        </patternFill>
      </fill>
    </dxf>
    <dxf>
      <fill>
        <patternFill>
          <bgColor rgb="FF156082"/>
        </patternFill>
      </fill>
    </dxf>
    <dxf>
      <font>
        <b/>
        <i val="0"/>
      </font>
      <fill>
        <patternFill patternType="solid">
          <fgColor rgb="FFF38C79"/>
          <bgColor rgb="FFF38C79"/>
        </patternFill>
      </fill>
    </dxf>
    <dxf>
      <font>
        <b/>
        <i val="0"/>
      </font>
      <fill>
        <patternFill>
          <bgColor rgb="FF156082"/>
        </patternFill>
      </fill>
    </dxf>
    <dxf>
      <font>
        <b/>
        <i val="0"/>
      </font>
      <fill>
        <patternFill>
          <bgColor rgb="FFF38C79"/>
        </patternFill>
      </fill>
    </dxf>
    <dxf>
      <font>
        <b/>
        <i val="0"/>
      </font>
      <fill>
        <patternFill>
          <bgColor rgb="FF156082"/>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ont>
        <b/>
        <i val="0"/>
        <sz val="22"/>
        <color theme="0"/>
        <name val="Calibri"/>
        <family val="2"/>
        <charset val="238"/>
        <scheme val="none"/>
      </font>
    </dxf>
    <dxf>
      <fill>
        <patternFill patternType="solid">
          <bgColor rgb="FF007074"/>
        </patternFill>
      </fill>
    </dxf>
  </dxfs>
  <tableStyles count="1" defaultTableStyle="TableStyleMedium2" defaultPivotStyle="PivotStyleLight16">
    <tableStyle name="Slicer Style 1" pivot="0" table="0" count="6" xr9:uid="{E4F1E566-AE12-4E03-B7DC-761B4CAF15CD}">
      <tableStyleElement type="wholeTable" dxfId="46"/>
      <tableStyleElement type="headerRow" dxfId="45"/>
    </tableStyle>
  </tableStyles>
  <colors>
    <mruColors>
      <color rgb="FF156082"/>
      <color rgb="FFF38C79"/>
      <color rgb="FF007074"/>
      <color rgb="FF015C64"/>
      <color rgb="FFFFC1B4"/>
      <color rgb="FF034C53"/>
      <color rgb="FFF9D607"/>
    </mruColors>
  </colors>
  <extLst>
    <ext xmlns:x14="http://schemas.microsoft.com/office/spreadsheetml/2009/9/main" uri="{46F421CA-312F-682f-3DD2-61675219B42D}">
      <x14:dxfs count="4">
        <dxf>
          <font>
            <b/>
            <i val="0"/>
            <u/>
            <sz val="18"/>
            <color theme="0"/>
            <name val="Calibri"/>
            <family val="2"/>
            <charset val="238"/>
            <scheme val="none"/>
          </font>
          <fill>
            <patternFill>
              <bgColor rgb="FFF38C79"/>
            </patternFill>
          </fill>
          <border>
            <left style="thin">
              <color auto="1"/>
            </left>
            <right style="thin">
              <color auto="1"/>
            </right>
            <top style="thin">
              <color auto="1"/>
            </top>
            <bottom style="thin">
              <color auto="1"/>
            </bottom>
          </border>
        </dxf>
        <dxf>
          <font>
            <b/>
            <i val="0"/>
            <u/>
            <sz val="20"/>
            <color theme="0"/>
            <name val="Calibri"/>
            <family val="2"/>
            <charset val="238"/>
          </font>
          <fill>
            <patternFill>
              <bgColor rgb="FFF38C79"/>
            </patternFill>
          </fill>
          <border>
            <left style="thin">
              <color auto="1"/>
            </left>
            <right style="thin">
              <color auto="1"/>
            </right>
            <top style="thin">
              <color auto="1"/>
            </top>
            <bottom style="thin">
              <color auto="1"/>
            </bottom>
          </border>
        </dxf>
        <dxf>
          <font>
            <b/>
            <i val="0"/>
            <u/>
            <sz val="16"/>
            <color theme="0"/>
            <name val="Calibri"/>
            <family val="2"/>
            <charset val="238"/>
          </font>
          <fill>
            <patternFill patternType="solid">
              <bgColor rgb="FFF38C79"/>
            </patternFill>
          </fill>
          <border>
            <left style="thin">
              <color auto="1"/>
            </left>
            <right style="thin">
              <color auto="1"/>
            </right>
            <top style="thin">
              <color auto="1"/>
            </top>
            <bottom style="thin">
              <color auto="1"/>
            </bottom>
          </border>
        </dxf>
        <dxf>
          <font>
            <b/>
            <i val="0"/>
            <strike/>
            <sz val="14"/>
            <color theme="0"/>
            <name val="Calibri"/>
            <family val="2"/>
            <charset val="238"/>
            <scheme val="none"/>
          </font>
          <border>
            <left style="thin">
              <color auto="1"/>
            </left>
            <right style="thin">
              <color auto="1"/>
            </right>
            <top style="thin">
              <color auto="1"/>
            </top>
            <bottom style="thin">
              <color auto="1"/>
            </bottom>
          </border>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3"/>
            <x14:slicerStyleElement type="selectedItemWithData" dxfId="2"/>
            <x14:slicerStyleElement type="hoveredUnselectedItemWithData" dxfId="1"/>
            <x14:slicerStyleElement type="hovered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[gym_members_excersises_analyze.xlsx]Pivots!PivotTable2</c:name>
    <c:fmtId val="9"/>
  </c:pivotSource>
  <c:chart>
    <c:title>
      <c:tx>
        <c:rich>
          <a:bodyPr rot="0" spcFirstLastPara="1" vertOverflow="ellipsis" vert="horz" wrap="square" anchor="ctr" anchorCtr="1"/>
          <a:lstStyle/>
          <a:p>
            <a:pPr>
              <a:defRPr sz="1500" b="0" i="0" u="none" strike="noStrike" kern="1200" spc="0" baseline="0">
                <a:solidFill>
                  <a:schemeClr val="tx1">
                    <a:lumMod val="65000"/>
                    <a:lumOff val="35000"/>
                  </a:schemeClr>
                </a:solidFill>
                <a:effectLst>
                  <a:outerShdw blurRad="50800" dist="38100" dir="2700000" algn="tl" rotWithShape="0">
                    <a:prstClr val="black"/>
                  </a:outerShdw>
                </a:effectLst>
                <a:latin typeface="+mn-lt"/>
                <a:ea typeface="+mn-ea"/>
                <a:cs typeface="+mn-cs"/>
              </a:defRPr>
            </a:pPr>
            <a:r>
              <a:rPr lang="pl-PL" sz="2000" baseline="0">
                <a:solidFill>
                  <a:schemeClr val="bg1"/>
                </a:solidFill>
                <a:effectLst>
                  <a:outerShdw blurRad="50800" dist="38100" dir="2700000" algn="tl" rotWithShape="0">
                    <a:prstClr val="black"/>
                  </a:outerShdw>
                </a:effectLst>
              </a:rPr>
              <a:t>Average Water Intake </a:t>
            </a:r>
            <a:endParaRPr lang="en-US" sz="2000" baseline="0">
              <a:solidFill>
                <a:schemeClr val="bg1"/>
              </a:solidFill>
              <a:effectLst>
                <a:outerShdw blurRad="50800" dist="38100" dir="2700000" algn="tl" rotWithShape="0">
                  <a:prstClr val="black"/>
                </a:outerShdw>
              </a:effectLst>
              <a:latin typeface="Calibri" panose="020F0502020204030204" pitchFamily="34" charset="0"/>
            </a:endParaRPr>
          </a:p>
        </c:rich>
      </c:tx>
      <c:layout>
        <c:manualLayout>
          <c:xMode val="edge"/>
          <c:yMode val="edge"/>
          <c:x val="0.29374500494289613"/>
          <c:y val="6.3643037727292087E-3"/>
        </c:manualLayout>
      </c:layout>
      <c:overlay val="0"/>
      <c:spPr>
        <a:solidFill>
          <a:srgbClr val="007074"/>
        </a:solidFill>
        <a:ln>
          <a:noFill/>
        </a:ln>
        <a:effectLst/>
      </c:spPr>
      <c:txPr>
        <a:bodyPr rot="0" spcFirstLastPara="1" vertOverflow="ellipsis" vert="horz" wrap="square" anchor="ctr" anchorCtr="1"/>
        <a:lstStyle/>
        <a:p>
          <a:pPr>
            <a:defRPr sz="1500" b="0" i="0" u="none" strike="noStrike" kern="1200" spc="0" baseline="0">
              <a:solidFill>
                <a:schemeClr val="tx1">
                  <a:lumMod val="65000"/>
                  <a:lumOff val="35000"/>
                </a:schemeClr>
              </a:solidFill>
              <a:effectLst>
                <a:outerShdw blurRad="50800" dist="38100" dir="2700000" algn="tl" rotWithShape="0">
                  <a:prstClr val="black"/>
                </a:outerShdw>
              </a:effectLst>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F38C79"/>
          </a:solidFill>
          <a:ln>
            <a:noFill/>
          </a:ln>
          <a:effectLst>
            <a:outerShdw blurRad="50800" dist="38100" dir="2700000" algn="tl"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1"/>
                  </a:solidFill>
                  <a:effectLst>
                    <a:outerShdw blurRad="50800" dist="38100" dir="2700000" algn="tl" rotWithShape="0">
                      <a:prstClr val="black"/>
                    </a:outerShdw>
                  </a:effectLst>
                  <a:latin typeface="Calibri" panose="020F0502020204030204" pitchFamily="34" charset="0"/>
                  <a:ea typeface="+mn-ea"/>
                  <a:cs typeface="Calibri" panose="020F0502020204030204" pitchFamily="34" charset="0"/>
                </a:defRPr>
              </a:pPr>
              <a:endParaRPr lang="pl-PL"/>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F38C79"/>
          </a:solidFill>
          <a:ln>
            <a:noFill/>
          </a:ln>
          <a:effectLst>
            <a:outerShdw blurRad="50800" dist="38100" dir="2700000" algn="tl" rotWithShape="0">
              <a:prstClr val="black">
                <a:alpha val="40000"/>
              </a:prstClr>
            </a:outerShdw>
          </a:effectLst>
        </c:spPr>
        <c:dLbl>
          <c:idx val="0"/>
          <c:spPr>
            <a:noFill/>
            <a:ln>
              <a:noFill/>
            </a:ln>
            <a:effectLst/>
          </c:spPr>
          <c:txPr>
            <a:bodyPr rot="0" spcFirstLastPara="1" vertOverflow="ellipsis" vert="horz" wrap="square" lIns="38100" tIns="19050" rIns="38100" bIns="19050" anchor="ctr" anchorCtr="1">
              <a:noAutofit/>
            </a:bodyPr>
            <a:lstStyle/>
            <a:p>
              <a:pPr>
                <a:defRPr sz="1400" b="0" i="0" u="none" strike="noStrike" kern="1200" baseline="0">
                  <a:solidFill>
                    <a:schemeClr val="bg1"/>
                  </a:solidFill>
                  <a:effectLst>
                    <a:outerShdw blurRad="50800" dist="38100" dir="2700000" algn="tl" rotWithShape="0">
                      <a:prstClr val="black"/>
                    </a:outerShdw>
                  </a:effectLst>
                  <a:latin typeface="Calibri" panose="020F0502020204030204" pitchFamily="34" charset="0"/>
                  <a:ea typeface="+mn-ea"/>
                  <a:cs typeface="Calibri" panose="020F0502020204030204" pitchFamily="34" charset="0"/>
                </a:defRPr>
              </a:pPr>
              <a:endParaRPr lang="pl-PL"/>
            </a:p>
          </c:txPr>
          <c:dLblPos val="outEnd"/>
          <c:showLegendKey val="0"/>
          <c:showVal val="1"/>
          <c:showCatName val="0"/>
          <c:showSerName val="0"/>
          <c:showPercent val="0"/>
          <c:showBubbleSize val="0"/>
          <c:extLst>
            <c:ext xmlns:c15="http://schemas.microsoft.com/office/drawing/2012/chart" uri="{CE6537A1-D6FC-4f65-9D91-7224C49458BB}">
              <c15:layout>
                <c:manualLayout>
                  <c:w val="6.6967026588346287E-2"/>
                  <c:h val="6.218701531692479E-2"/>
                </c:manualLayout>
              </c15:layout>
            </c:ext>
          </c:extLst>
        </c:dLbl>
      </c:pivotFmt>
    </c:pivotFmts>
    <c:plotArea>
      <c:layout/>
      <c:barChart>
        <c:barDir val="col"/>
        <c:grouping val="clustered"/>
        <c:varyColors val="0"/>
        <c:ser>
          <c:idx val="0"/>
          <c:order val="0"/>
          <c:tx>
            <c:strRef>
              <c:f>Pivots!$C$8</c:f>
              <c:strCache>
                <c:ptCount val="1"/>
                <c:pt idx="0">
                  <c:v>Total</c:v>
                </c:pt>
              </c:strCache>
            </c:strRef>
          </c:tx>
          <c:spPr>
            <a:solidFill>
              <a:srgbClr val="F38C79"/>
            </a:solidFill>
            <a:ln>
              <a:noFill/>
            </a:ln>
            <a:effectLst>
              <a:outerShdw blurRad="50800" dist="38100" dir="2700000" algn="tl" rotWithShape="0">
                <a:prstClr val="black">
                  <a:alpha val="40000"/>
                </a:prstClr>
              </a:outerShdw>
            </a:effectLst>
          </c:spPr>
          <c:invertIfNegative val="0"/>
          <c:dPt>
            <c:idx val="7"/>
            <c:invertIfNegative val="0"/>
            <c:bubble3D val="0"/>
            <c:spPr>
              <a:solidFill>
                <a:srgbClr val="F38C79"/>
              </a:solidFill>
              <a:ln>
                <a:noFill/>
              </a:ln>
              <a:effectLst>
                <a:outerShdw blurRad="50800" dist="38100" dir="2700000" algn="tl" rotWithShape="0">
                  <a:prstClr val="black">
                    <a:alpha val="40000"/>
                  </a:prstClr>
                </a:outerShdw>
              </a:effectLst>
            </c:spPr>
            <c:extLst>
              <c:ext xmlns:c16="http://schemas.microsoft.com/office/drawing/2014/chart" uri="{C3380CC4-5D6E-409C-BE32-E72D297353CC}">
                <c16:uniqueId val="{00000001-6F8F-4D5B-AA67-FAFF17D815E4}"/>
              </c:ext>
            </c:extLst>
          </c:dPt>
          <c:dLbls>
            <c:dLbl>
              <c:idx val="7"/>
              <c:spPr>
                <a:noFill/>
                <a:ln>
                  <a:noFill/>
                </a:ln>
                <a:effectLst/>
              </c:spPr>
              <c:txPr>
                <a:bodyPr rot="0" spcFirstLastPara="1" vertOverflow="ellipsis" vert="horz" wrap="square" lIns="38100" tIns="19050" rIns="38100" bIns="19050" anchor="ctr" anchorCtr="1">
                  <a:noAutofit/>
                </a:bodyPr>
                <a:lstStyle/>
                <a:p>
                  <a:pPr>
                    <a:defRPr sz="1400" b="0" i="0" u="none" strike="noStrike" kern="1200" baseline="0">
                      <a:solidFill>
                        <a:schemeClr val="bg1"/>
                      </a:solidFill>
                      <a:effectLst>
                        <a:outerShdw blurRad="50800" dist="38100" dir="2700000" algn="tl" rotWithShape="0">
                          <a:prstClr val="black"/>
                        </a:outerShdw>
                      </a:effectLst>
                      <a:latin typeface="Calibri" panose="020F0502020204030204" pitchFamily="34" charset="0"/>
                      <a:ea typeface="+mn-ea"/>
                      <a:cs typeface="Calibri" panose="020F0502020204030204" pitchFamily="34" charset="0"/>
                    </a:defRPr>
                  </a:pPr>
                  <a:endParaRPr lang="pl-PL"/>
                </a:p>
              </c:txPr>
              <c:dLblPos val="outEnd"/>
              <c:showLegendKey val="0"/>
              <c:showVal val="1"/>
              <c:showCatName val="0"/>
              <c:showSerName val="0"/>
              <c:showPercent val="0"/>
              <c:showBubbleSize val="0"/>
              <c:extLst>
                <c:ext xmlns:c15="http://schemas.microsoft.com/office/drawing/2012/chart" uri="{CE6537A1-D6FC-4f65-9D91-7224C49458BB}">
                  <c15:layout>
                    <c:manualLayout>
                      <c:w val="6.6967026588346287E-2"/>
                      <c:h val="6.218701531692479E-2"/>
                    </c:manualLayout>
                  </c15:layout>
                </c:ext>
                <c:ext xmlns:c16="http://schemas.microsoft.com/office/drawing/2014/chart" uri="{C3380CC4-5D6E-409C-BE32-E72D297353CC}">
                  <c16:uniqueId val="{00000001-6F8F-4D5B-AA67-FAFF17D815E4}"/>
                </c:ext>
              </c:extLst>
            </c:dLbl>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1"/>
                    </a:solidFill>
                    <a:effectLst>
                      <a:outerShdw blurRad="50800" dist="38100" dir="2700000" algn="tl" rotWithShape="0">
                        <a:prstClr val="black"/>
                      </a:outerShdw>
                    </a:effectLst>
                    <a:latin typeface="Calibri" panose="020F0502020204030204" pitchFamily="34" charset="0"/>
                    <a:ea typeface="+mn-ea"/>
                    <a:cs typeface="Calibri" panose="020F0502020204030204" pitchFamily="34" charset="0"/>
                  </a:defRPr>
                </a:pPr>
                <a:endParaRPr lang="pl-PL"/>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Pivots!$A$9:$B$16</c:f>
              <c:multiLvlStrCache>
                <c:ptCount val="8"/>
                <c:lvl>
                  <c:pt idx="0">
                    <c:v>Adult</c:v>
                  </c:pt>
                  <c:pt idx="1">
                    <c:v>Old</c:v>
                  </c:pt>
                  <c:pt idx="2">
                    <c:v>Young</c:v>
                  </c:pt>
                  <c:pt idx="3">
                    <c:v>Young Adult</c:v>
                  </c:pt>
                  <c:pt idx="4">
                    <c:v>Adult</c:v>
                  </c:pt>
                  <c:pt idx="5">
                    <c:v>Old</c:v>
                  </c:pt>
                  <c:pt idx="6">
                    <c:v>Young</c:v>
                  </c:pt>
                  <c:pt idx="7">
                    <c:v>Young Adult</c:v>
                  </c:pt>
                </c:lvl>
                <c:lvl>
                  <c:pt idx="0">
                    <c:v>Female</c:v>
                  </c:pt>
                  <c:pt idx="4">
                    <c:v>Male</c:v>
                  </c:pt>
                </c:lvl>
              </c:multiLvlStrCache>
            </c:multiLvlStrRef>
          </c:cat>
          <c:val>
            <c:numRef>
              <c:f>Pivots!$C$9:$C$16</c:f>
              <c:numCache>
                <c:formatCode>0.0</c:formatCode>
                <c:ptCount val="8"/>
                <c:pt idx="0">
                  <c:v>2.2065637065637058</c:v>
                </c:pt>
                <c:pt idx="1">
                  <c:v>2.2310344827586199</c:v>
                </c:pt>
                <c:pt idx="2">
                  <c:v>2.2333333333333334</c:v>
                </c:pt>
                <c:pt idx="3">
                  <c:v>2.154166666666665</c:v>
                </c:pt>
                <c:pt idx="4">
                  <c:v>3.0294117647058818</c:v>
                </c:pt>
                <c:pt idx="5">
                  <c:v>2.9488188976377958</c:v>
                </c:pt>
                <c:pt idx="6">
                  <c:v>2.875</c:v>
                </c:pt>
                <c:pt idx="7">
                  <c:v>3.042424242424242</c:v>
                </c:pt>
              </c:numCache>
            </c:numRef>
          </c:val>
          <c:extLst>
            <c:ext xmlns:c16="http://schemas.microsoft.com/office/drawing/2014/chart" uri="{C3380CC4-5D6E-409C-BE32-E72D297353CC}">
              <c16:uniqueId val="{00000000-6F8F-4D5B-AA67-FAFF17D815E4}"/>
            </c:ext>
          </c:extLst>
        </c:ser>
        <c:dLbls>
          <c:dLblPos val="outEnd"/>
          <c:showLegendKey val="0"/>
          <c:showVal val="1"/>
          <c:showCatName val="0"/>
          <c:showSerName val="0"/>
          <c:showPercent val="0"/>
          <c:showBubbleSize val="0"/>
        </c:dLbls>
        <c:gapWidth val="219"/>
        <c:overlap val="-27"/>
        <c:axId val="1096262975"/>
        <c:axId val="1096262015"/>
      </c:barChart>
      <c:catAx>
        <c:axId val="1096262975"/>
        <c:scaling>
          <c:orientation val="minMax"/>
        </c:scaling>
        <c:delete val="0"/>
        <c:axPos val="b"/>
        <c:numFmt formatCode="General" sourceLinked="1"/>
        <c:majorTickMark val="out"/>
        <c:minorTickMark val="none"/>
        <c:tickLblPos val="nextTo"/>
        <c:spPr>
          <a:noFill/>
          <a:ln w="9525" cap="flat" cmpd="sng" algn="ctr">
            <a:solidFill>
              <a:schemeClr val="bg1">
                <a:lumMod val="65000"/>
              </a:schemeClr>
            </a:solidFill>
            <a:round/>
          </a:ln>
          <a:effectLst/>
        </c:spPr>
        <c:txPr>
          <a:bodyPr rot="-60000000" spcFirstLastPara="1" vertOverflow="ellipsis" vert="horz" wrap="square" anchor="ctr" anchorCtr="1"/>
          <a:lstStyle/>
          <a:p>
            <a:pPr>
              <a:defRPr sz="1100" b="0" i="0" u="none" strike="noStrike" kern="1200" cap="none" baseline="0">
                <a:solidFill>
                  <a:schemeClr val="bg1"/>
                </a:solidFill>
                <a:effectLst>
                  <a:outerShdw blurRad="50800" dist="38100" dir="2700000" algn="tl" rotWithShape="0">
                    <a:prstClr val="black"/>
                  </a:outerShdw>
                </a:effectLst>
                <a:latin typeface="Calibri" panose="020F0502020204030204" pitchFamily="34" charset="0"/>
                <a:ea typeface="+mn-ea"/>
                <a:cs typeface="+mn-cs"/>
              </a:defRPr>
            </a:pPr>
            <a:endParaRPr lang="pl-PL"/>
          </a:p>
        </c:txPr>
        <c:crossAx val="1096262015"/>
        <c:crosses val="autoZero"/>
        <c:auto val="0"/>
        <c:lblAlgn val="ctr"/>
        <c:lblOffset val="100"/>
        <c:noMultiLvlLbl val="0"/>
      </c:catAx>
      <c:valAx>
        <c:axId val="1096262015"/>
        <c:scaling>
          <c:orientation val="minMax"/>
        </c:scaling>
        <c:delete val="0"/>
        <c:axPos val="l"/>
        <c:majorGridlines>
          <c:spPr>
            <a:ln w="9525" cap="flat" cmpd="sng" algn="ctr">
              <a:solidFill>
                <a:schemeClr val="bg1">
                  <a:lumMod val="50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effectLst>
                      <a:outerShdw blurRad="50800" dist="38100" dir="2700000" algn="tl" rotWithShape="0">
                        <a:prstClr val="black"/>
                      </a:outerShdw>
                    </a:effectLst>
                    <a:latin typeface="Calibri" panose="020F0502020204030204" pitchFamily="34" charset="0"/>
                    <a:ea typeface="+mn-ea"/>
                    <a:cs typeface="+mn-cs"/>
                  </a:defRPr>
                </a:pPr>
                <a:r>
                  <a:rPr lang="pl-PL" sz="1200" baseline="0">
                    <a:solidFill>
                      <a:schemeClr val="bg1"/>
                    </a:solidFill>
                    <a:effectLst>
                      <a:outerShdw blurRad="50800" dist="38100" dir="2700000" algn="tl" rotWithShape="0">
                        <a:prstClr val="black"/>
                      </a:outerShdw>
                    </a:effectLst>
                    <a:latin typeface="Calibri" panose="020F0502020204030204" pitchFamily="34" charset="0"/>
                  </a:rPr>
                  <a:t>Liters of Water</a:t>
                </a:r>
              </a:p>
            </c:rich>
          </c:tx>
          <c:layout>
            <c:manualLayout>
              <c:xMode val="edge"/>
              <c:yMode val="edge"/>
              <c:x val="2.0912733796542154E-2"/>
              <c:y val="0.31454308210623877"/>
            </c:manualLayout>
          </c:layout>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effectLst>
                    <a:outerShdw blurRad="50800" dist="38100" dir="2700000" algn="tl" rotWithShape="0">
                      <a:prstClr val="black"/>
                    </a:outerShdw>
                  </a:effectLst>
                  <a:latin typeface="Calibri" panose="020F0502020204030204" pitchFamily="34" charset="0"/>
                  <a:ea typeface="+mn-ea"/>
                  <a:cs typeface="+mn-cs"/>
                </a:defRPr>
              </a:pPr>
              <a:endParaRPr lang="pl-PL"/>
            </a:p>
          </c:txPr>
        </c:title>
        <c:numFmt formatCode="0.0" sourceLinked="1"/>
        <c:majorTickMark val="out"/>
        <c:minorTickMark val="none"/>
        <c:tickLblPos val="nextTo"/>
        <c:spPr>
          <a:noFill/>
          <a:ln>
            <a:solidFill>
              <a:schemeClr val="bg1">
                <a:lumMod val="65000"/>
              </a:schemeClr>
            </a:solidFill>
          </a:ln>
          <a:effectLst/>
        </c:spPr>
        <c:txPr>
          <a:bodyPr rot="-60000000" spcFirstLastPara="1" vertOverflow="ellipsis" vert="horz" wrap="square" anchor="ctr" anchorCtr="1"/>
          <a:lstStyle/>
          <a:p>
            <a:pPr>
              <a:defRPr sz="1000" b="0" i="0" u="none" strike="noStrike" kern="1200" baseline="0">
                <a:solidFill>
                  <a:schemeClr val="bg1"/>
                </a:solidFill>
                <a:effectLst>
                  <a:outerShdw blurRad="50800" dist="38100" dir="2700000" algn="tl" rotWithShape="0">
                    <a:prstClr val="black"/>
                  </a:outerShdw>
                </a:effectLst>
                <a:latin typeface="Calibri" panose="020F0502020204030204" pitchFamily="34" charset="0"/>
                <a:ea typeface="+mn-ea"/>
                <a:cs typeface="+mn-cs"/>
              </a:defRPr>
            </a:pPr>
            <a:endParaRPr lang="pl-PL"/>
          </a:p>
        </c:txPr>
        <c:crossAx val="10962629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7074"/>
    </a:solidFill>
    <a:ln w="9525" cap="flat" cmpd="sng" algn="ctr">
      <a:noFill/>
      <a:round/>
    </a:ln>
    <a:effectLst/>
  </c:spPr>
  <c:txPr>
    <a:bodyPr/>
    <a:lstStyle/>
    <a:p>
      <a:pPr>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[gym_members_excersises_analyze.xlsx]Pivots!PivotTable3</c:name>
    <c:fmtId val="19"/>
  </c:pivotSource>
  <c:chart>
    <c:title>
      <c:tx>
        <c:rich>
          <a:bodyPr rot="0" spcFirstLastPara="1" vertOverflow="ellipsis" vert="horz" wrap="square" anchor="ctr" anchorCtr="1"/>
          <a:lstStyle/>
          <a:p>
            <a:pPr>
              <a:defRPr sz="2000" b="1" i="0" u="none" strike="noStrike" kern="1200" baseline="0">
                <a:ln>
                  <a:noFill/>
                </a:ln>
                <a:solidFill>
                  <a:schemeClr val="bg1"/>
                </a:solidFill>
                <a:effectLst>
                  <a:outerShdw blurRad="50800" dist="38100" dir="2700000" algn="tl" rotWithShape="0">
                    <a:prstClr val="black"/>
                  </a:outerShdw>
                </a:effectLst>
                <a:latin typeface="+mn-lt"/>
                <a:ea typeface="+mn-ea"/>
                <a:cs typeface="+mn-cs"/>
              </a:defRPr>
            </a:pPr>
            <a:r>
              <a:rPr lang="pl-PL" sz="2000" b="0">
                <a:ln>
                  <a:noFill/>
                </a:ln>
                <a:solidFill>
                  <a:schemeClr val="bg1"/>
                </a:solidFill>
                <a:effectLst>
                  <a:outerShdw blurRad="50800" dist="38100" dir="2700000" algn="tl" rotWithShape="0">
                    <a:prstClr val="black"/>
                  </a:outerShdw>
                </a:effectLst>
                <a:latin typeface="Calibri" panose="020F0502020204030204" pitchFamily="34" charset="0"/>
                <a:cs typeface="Calibri" panose="020F0502020204030204" pitchFamily="34" charset="0"/>
              </a:rPr>
              <a:t>Workout Type Popularity</a:t>
            </a:r>
          </a:p>
        </c:rich>
      </c:tx>
      <c:overlay val="0"/>
      <c:spPr>
        <a:solidFill>
          <a:srgbClr val="007074"/>
        </a:solidFill>
        <a:ln>
          <a:noFill/>
        </a:ln>
        <a:effectLst/>
      </c:spPr>
      <c:txPr>
        <a:bodyPr rot="0" spcFirstLastPara="1" vertOverflow="ellipsis" vert="horz" wrap="square" anchor="ctr" anchorCtr="1"/>
        <a:lstStyle/>
        <a:p>
          <a:pPr>
            <a:defRPr sz="2000" b="1" i="0" u="none" strike="noStrike" kern="1200" baseline="0">
              <a:ln>
                <a:noFill/>
              </a:ln>
              <a:solidFill>
                <a:schemeClr val="bg1"/>
              </a:solidFill>
              <a:effectLst>
                <a:outerShdw blurRad="50800" dist="38100" dir="2700000" algn="tl" rotWithShape="0">
                  <a:prstClr val="black"/>
                </a:outerShdw>
              </a:effectLst>
              <a:latin typeface="+mn-lt"/>
              <a:ea typeface="+mn-ea"/>
              <a:cs typeface="+mn-cs"/>
            </a:defRPr>
          </a:pPr>
          <a:endParaRPr lang="pl-PL"/>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pivotFmt>
      <c:pivotFmt>
        <c:idx val="4"/>
      </c:pivotFmt>
      <c:pivotFmt>
        <c:idx val="5"/>
      </c:pivotFmt>
      <c:pivotFmt>
        <c:idx val="6"/>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pivotFmt>
      <c:pivotFmt>
        <c:idx val="9"/>
      </c:pivotFmt>
      <c:pivotFmt>
        <c:idx val="10"/>
      </c:pivotFmt>
      <c:pivotFmt>
        <c:idx val="11"/>
      </c:pivotFmt>
      <c:pivotFmt>
        <c:idx val="12"/>
        <c:dLbl>
          <c:idx val="0"/>
          <c:dLblPos val="bestFit"/>
          <c:showLegendKey val="0"/>
          <c:showVal val="0"/>
          <c:showCatName val="0"/>
          <c:showSerName val="0"/>
          <c:showPercent val="1"/>
          <c:showBubbleSize val="0"/>
          <c:extLst>
            <c:ext xmlns:c15="http://schemas.microsoft.com/office/drawing/2012/chart" uri="{CE6537A1-D6FC-4f65-9D91-7224C49458BB}"/>
          </c:extLst>
        </c:dLbl>
      </c:pivotFmt>
      <c:pivotFmt>
        <c:idx val="13"/>
      </c:pivotFmt>
      <c:pivotFmt>
        <c:idx val="14"/>
      </c:pivotFmt>
      <c:pivotFmt>
        <c:idx val="15"/>
      </c:pivotFmt>
      <c:pivotFmt>
        <c:idx val="16"/>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pivotFmt>
      <c:pivotFmt>
        <c:idx val="19"/>
      </c:pivotFmt>
      <c:pivotFmt>
        <c:idx val="20"/>
      </c:pivotFmt>
      <c:pivotFmt>
        <c:idx val="21"/>
      </c:pivotFmt>
      <c:pivotFmt>
        <c:idx val="22"/>
        <c:dLbl>
          <c:idx val="0"/>
          <c:dLblPos val="bestFit"/>
          <c:showLegendKey val="0"/>
          <c:showVal val="0"/>
          <c:showCatName val="0"/>
          <c:showSerName val="0"/>
          <c:showPercent val="1"/>
          <c:showBubbleSize val="0"/>
          <c:extLst>
            <c:ext xmlns:c15="http://schemas.microsoft.com/office/drawing/2012/chart" uri="{CE6537A1-D6FC-4f65-9D91-7224C49458BB}"/>
          </c:extLst>
        </c:dLbl>
      </c:pivotFmt>
      <c:pivotFmt>
        <c:idx val="23"/>
        <c:dLbl>
          <c:idx val="0"/>
          <c:dLblPos val="bestFit"/>
          <c:showLegendKey val="0"/>
          <c:showVal val="0"/>
          <c:showCatName val="0"/>
          <c:showSerName val="0"/>
          <c:showPercent val="1"/>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pivotFmt>
      <c:pivotFmt>
        <c:idx val="29"/>
      </c:pivotFmt>
      <c:pivotFmt>
        <c:idx val="30"/>
      </c:pivotFmt>
      <c:pivotFmt>
        <c:idx val="31"/>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dLbl>
          <c:idx val="0"/>
          <c:showLegendKey val="0"/>
          <c:showVal val="0"/>
          <c:showCatName val="0"/>
          <c:showSerName val="0"/>
          <c:showPercent val="0"/>
          <c:showBubbleSize val="0"/>
          <c:extLst>
            <c:ext xmlns:c15="http://schemas.microsoft.com/office/drawing/2012/chart" uri="{CE6537A1-D6FC-4f65-9D91-7224C49458BB}"/>
          </c:extLst>
        </c:dLbl>
      </c:pivotFmt>
      <c:pivotFmt>
        <c:idx val="36"/>
        <c:dLbl>
          <c:idx val="0"/>
          <c:showLegendKey val="0"/>
          <c:showVal val="0"/>
          <c:showCatName val="0"/>
          <c:showSerName val="0"/>
          <c:showPercent val="0"/>
          <c:showBubbleSize val="0"/>
          <c:extLst>
            <c:ext xmlns:c15="http://schemas.microsoft.com/office/drawing/2012/chart" uri="{CE6537A1-D6FC-4f65-9D91-7224C49458BB}"/>
          </c:extLst>
        </c:dLbl>
      </c:pivotFmt>
      <c:pivotFmt>
        <c:idx val="37"/>
      </c:pivotFmt>
      <c:pivotFmt>
        <c:idx val="38"/>
      </c:pivotFmt>
      <c:pivotFmt>
        <c:idx val="39"/>
      </c:pivotFmt>
      <c:pivotFmt>
        <c:idx val="40"/>
      </c:pivotFmt>
      <c:pivotFmt>
        <c:idx val="41"/>
      </c:pivotFmt>
      <c:pivotFmt>
        <c:idx val="42"/>
      </c:pivotFmt>
      <c:pivotFmt>
        <c:idx val="43"/>
      </c:pivotFmt>
      <c:pivotFmt>
        <c:idx val="44"/>
      </c:pivotFmt>
      <c:pivotFmt>
        <c:idx val="45"/>
      </c:pivotFmt>
      <c:pivotFmt>
        <c:idx val="46"/>
      </c:pivotFmt>
      <c:pivotFmt>
        <c:idx val="47"/>
      </c:pivotFmt>
      <c:pivotFmt>
        <c:idx val="48"/>
      </c:pivotFmt>
      <c:pivotFmt>
        <c:idx val="49"/>
      </c:pivotFmt>
      <c:pivotFmt>
        <c:idx val="50"/>
      </c:pivotFmt>
      <c:pivotFmt>
        <c:idx val="51"/>
      </c:pivotFmt>
      <c:pivotFmt>
        <c:idx val="52"/>
      </c:pivotFmt>
      <c:pivotFmt>
        <c:idx val="53"/>
      </c:pivotFmt>
      <c:pivotFmt>
        <c:idx val="54"/>
      </c:pivotFmt>
      <c:pivotFmt>
        <c:idx val="55"/>
      </c:pivotFmt>
      <c:pivotFmt>
        <c:idx val="56"/>
      </c:pivotFmt>
      <c:pivotFmt>
        <c:idx val="57"/>
      </c:pivotFmt>
      <c:pivotFmt>
        <c:idx val="58"/>
      </c:pivotFmt>
      <c:pivotFmt>
        <c:idx val="59"/>
      </c:pivotFmt>
      <c:pivotFmt>
        <c:idx val="60"/>
      </c:pivotFmt>
      <c:pivotFmt>
        <c:idx val="61"/>
        <c:dLbl>
          <c:idx val="0"/>
          <c:dLblPos val="bestFit"/>
          <c:showLegendKey val="0"/>
          <c:showVal val="0"/>
          <c:showCatName val="0"/>
          <c:showSerName val="0"/>
          <c:showPercent val="1"/>
          <c:showBubbleSize val="0"/>
          <c:extLst>
            <c:ext xmlns:c15="http://schemas.microsoft.com/office/drawing/2012/chart" uri="{CE6537A1-D6FC-4f65-9D91-7224C49458BB}"/>
          </c:extLst>
        </c:dLbl>
      </c:pivotFmt>
      <c:pivotFmt>
        <c:idx val="62"/>
      </c:pivotFmt>
      <c:pivotFmt>
        <c:idx val="63"/>
      </c:pivotFmt>
      <c:pivotFmt>
        <c:idx val="64"/>
      </c:pivotFmt>
      <c:pivotFmt>
        <c:idx val="65"/>
      </c:pivotFmt>
      <c:pivotFmt>
        <c:idx val="66"/>
      </c:pivotFmt>
      <c:pivotFmt>
        <c:idx val="67"/>
      </c:pivotFmt>
      <c:pivotFmt>
        <c:idx val="68"/>
      </c:pivotFmt>
      <c:pivotFmt>
        <c:idx val="69"/>
      </c:pivotFmt>
      <c:pivotFmt>
        <c:idx val="70"/>
      </c:pivotFmt>
      <c:pivotFmt>
        <c:idx val="71"/>
      </c:pivotFmt>
      <c:pivotFmt>
        <c:idx val="72"/>
      </c:pivotFmt>
      <c:pivotFmt>
        <c:idx val="73"/>
      </c:pivotFmt>
      <c:pivotFmt>
        <c:idx val="74"/>
      </c:pivotFmt>
      <c:pivotFmt>
        <c:idx val="75"/>
      </c:pivotFmt>
      <c:pivotFmt>
        <c:idx val="76"/>
      </c:pivotFmt>
      <c:pivotFmt>
        <c:idx val="77"/>
      </c:pivotFmt>
      <c:pivotFmt>
        <c:idx val="78"/>
        <c:dLbl>
          <c:idx val="0"/>
          <c:showLegendKey val="0"/>
          <c:showVal val="0"/>
          <c:showCatName val="0"/>
          <c:showSerName val="0"/>
          <c:showPercent val="0"/>
          <c:showBubbleSize val="0"/>
          <c:extLst>
            <c:ext xmlns:c15="http://schemas.microsoft.com/office/drawing/2012/chart" uri="{CE6537A1-D6FC-4f65-9D91-7224C49458BB}"/>
          </c:extLst>
        </c:dLbl>
      </c:pivotFmt>
      <c:pivotFmt>
        <c:idx val="79"/>
      </c:pivotFmt>
      <c:pivotFmt>
        <c:idx val="80"/>
      </c:pivotFmt>
      <c:pivotFmt>
        <c:idx val="81"/>
      </c:pivotFmt>
      <c:pivotFmt>
        <c:idx val="82"/>
      </c:pivotFmt>
      <c:pivotFmt>
        <c:idx val="83"/>
      </c:pivotFmt>
      <c:pivotFmt>
        <c:idx val="84"/>
      </c:pivotFmt>
      <c:pivotFmt>
        <c:idx val="85"/>
      </c:pivotFmt>
      <c:pivotFmt>
        <c:idx val="86"/>
      </c:pivotFmt>
      <c:pivotFmt>
        <c:idx val="87"/>
      </c:pivotFmt>
      <c:pivotFmt>
        <c:idx val="88"/>
      </c:pivotFmt>
      <c:pivotFmt>
        <c:idx val="89"/>
      </c:pivotFmt>
      <c:pivotFmt>
        <c:idx val="90"/>
      </c:pivotFmt>
      <c:pivotFmt>
        <c:idx val="91"/>
      </c:pivotFmt>
      <c:pivotFmt>
        <c:idx val="92"/>
      </c:pivotFmt>
      <c:pivotFmt>
        <c:idx val="93"/>
      </c:pivotFmt>
      <c:pivotFmt>
        <c:idx val="94"/>
      </c:pivotFmt>
      <c:pivotFmt>
        <c:idx val="95"/>
        <c:dLbl>
          <c:idx val="0"/>
          <c:dLblPos val="bestFit"/>
          <c:showLegendKey val="0"/>
          <c:showVal val="0"/>
          <c:showCatName val="0"/>
          <c:showSerName val="0"/>
          <c:showPercent val="1"/>
          <c:showBubbleSize val="0"/>
          <c:extLst>
            <c:ext xmlns:c15="http://schemas.microsoft.com/office/drawing/2012/chart" uri="{CE6537A1-D6FC-4f65-9D91-7224C49458BB}"/>
          </c:extLst>
        </c:dLbl>
      </c:pivotFmt>
      <c:pivotFmt>
        <c:idx val="96"/>
      </c:pivotFmt>
      <c:pivotFmt>
        <c:idx val="97"/>
      </c:pivotFmt>
      <c:pivotFmt>
        <c:idx val="98"/>
      </c:pivotFmt>
      <c:pivotFmt>
        <c:idx val="99"/>
      </c:pivotFmt>
      <c:pivotFmt>
        <c:idx val="100"/>
      </c:pivotFmt>
      <c:pivotFmt>
        <c:idx val="101"/>
      </c:pivotFmt>
      <c:pivotFmt>
        <c:idx val="102"/>
      </c:pivotFmt>
      <c:pivotFmt>
        <c:idx val="103"/>
      </c:pivotFmt>
      <c:pivotFmt>
        <c:idx val="104"/>
      </c:pivotFmt>
      <c:pivotFmt>
        <c:idx val="105"/>
      </c:pivotFmt>
      <c:pivotFmt>
        <c:idx val="106"/>
      </c:pivotFmt>
      <c:pivotFmt>
        <c:idx val="107"/>
      </c:pivotFmt>
      <c:pivotFmt>
        <c:idx val="108"/>
      </c:pivotFmt>
      <c:pivotFmt>
        <c:idx val="109"/>
      </c:pivotFmt>
      <c:pivotFmt>
        <c:idx val="110"/>
      </c:pivotFmt>
      <c:pivotFmt>
        <c:idx val="111"/>
      </c:pivotFmt>
      <c:pivotFmt>
        <c:idx val="112"/>
        <c:dLbl>
          <c:idx val="0"/>
          <c:showLegendKey val="0"/>
          <c:showVal val="0"/>
          <c:showCatName val="0"/>
          <c:showSerName val="0"/>
          <c:showPercent val="0"/>
          <c:showBubbleSize val="0"/>
          <c:extLst>
            <c:ext xmlns:c15="http://schemas.microsoft.com/office/drawing/2012/chart" uri="{CE6537A1-D6FC-4f65-9D91-7224C49458BB}"/>
          </c:extLst>
        </c:dLbl>
      </c:pivotFmt>
      <c:pivotFmt>
        <c:idx val="113"/>
      </c:pivotFmt>
      <c:pivotFmt>
        <c:idx val="114"/>
      </c:pivotFmt>
      <c:pivotFmt>
        <c:idx val="115"/>
      </c:pivotFmt>
      <c:pivotFmt>
        <c:idx val="116"/>
      </c:pivotFmt>
      <c:pivotFmt>
        <c:idx val="117"/>
      </c:pivotFmt>
      <c:pivotFmt>
        <c:idx val="118"/>
      </c:pivotFmt>
      <c:pivotFmt>
        <c:idx val="119"/>
      </c:pivotFmt>
      <c:pivotFmt>
        <c:idx val="120"/>
      </c:pivotFmt>
      <c:pivotFmt>
        <c:idx val="121"/>
      </c:pivotFmt>
      <c:pivotFmt>
        <c:idx val="122"/>
      </c:pivotFmt>
      <c:pivotFmt>
        <c:idx val="123"/>
      </c:pivotFmt>
      <c:pivotFmt>
        <c:idx val="124"/>
      </c:pivotFmt>
      <c:pivotFmt>
        <c:idx val="125"/>
      </c:pivotFmt>
      <c:pivotFmt>
        <c:idx val="126"/>
      </c:pivotFmt>
      <c:pivotFmt>
        <c:idx val="127"/>
      </c:pivotFmt>
      <c:pivotFmt>
        <c:idx val="128"/>
      </c:pivotFmt>
      <c:pivotFmt>
        <c:idx val="129"/>
        <c:dLbl>
          <c:idx val="0"/>
          <c:dLblPos val="bestFit"/>
          <c:showLegendKey val="0"/>
          <c:showVal val="0"/>
          <c:showCatName val="0"/>
          <c:showSerName val="0"/>
          <c:showPercent val="1"/>
          <c:showBubbleSize val="0"/>
          <c:extLst>
            <c:ext xmlns:c15="http://schemas.microsoft.com/office/drawing/2012/chart" uri="{CE6537A1-D6FC-4f65-9D91-7224C49458BB}"/>
          </c:extLst>
        </c:dLbl>
      </c:pivotFmt>
      <c:pivotFmt>
        <c:idx val="130"/>
      </c:pivotFmt>
      <c:pivotFmt>
        <c:idx val="131"/>
      </c:pivotFmt>
      <c:pivotFmt>
        <c:idx val="132"/>
      </c:pivotFmt>
      <c:pivotFmt>
        <c:idx val="133"/>
      </c:pivotFmt>
      <c:pivotFmt>
        <c:idx val="134"/>
      </c:pivotFmt>
      <c:pivotFmt>
        <c:idx val="135"/>
      </c:pivotFmt>
      <c:pivotFmt>
        <c:idx val="136"/>
      </c:pivotFmt>
      <c:pivotFmt>
        <c:idx val="137"/>
      </c:pivotFmt>
      <c:pivotFmt>
        <c:idx val="138"/>
      </c:pivotFmt>
      <c:pivotFmt>
        <c:idx val="139"/>
      </c:pivotFmt>
      <c:pivotFmt>
        <c:idx val="140"/>
      </c:pivotFmt>
      <c:pivotFmt>
        <c:idx val="141"/>
      </c:pivotFmt>
      <c:pivotFmt>
        <c:idx val="142"/>
      </c:pivotFmt>
      <c:pivotFmt>
        <c:idx val="143"/>
      </c:pivotFmt>
      <c:pivotFmt>
        <c:idx val="144"/>
      </c:pivotFmt>
      <c:pivotFmt>
        <c:idx val="145"/>
      </c:pivotFmt>
      <c:pivotFmt>
        <c:idx val="146"/>
        <c:dLbl>
          <c:idx val="0"/>
          <c:showLegendKey val="0"/>
          <c:showVal val="0"/>
          <c:showCatName val="0"/>
          <c:showSerName val="0"/>
          <c:showPercent val="0"/>
          <c:showBubbleSize val="0"/>
          <c:extLst>
            <c:ext xmlns:c15="http://schemas.microsoft.com/office/drawing/2012/chart" uri="{CE6537A1-D6FC-4f65-9D91-7224C49458BB}"/>
          </c:extLst>
        </c:dLbl>
      </c:pivotFmt>
      <c:pivotFmt>
        <c:idx val="147"/>
      </c:pivotFmt>
      <c:pivotFmt>
        <c:idx val="148"/>
      </c:pivotFmt>
      <c:pivotFmt>
        <c:idx val="149"/>
      </c:pivotFmt>
      <c:pivotFmt>
        <c:idx val="150"/>
      </c:pivotFmt>
      <c:pivotFmt>
        <c:idx val="151"/>
      </c:pivotFmt>
      <c:pivotFmt>
        <c:idx val="152"/>
      </c:pivotFmt>
      <c:pivotFmt>
        <c:idx val="153"/>
      </c:pivotFmt>
      <c:pivotFmt>
        <c:idx val="154"/>
      </c:pivotFmt>
      <c:pivotFmt>
        <c:idx val="155"/>
      </c:pivotFmt>
      <c:pivotFmt>
        <c:idx val="156"/>
      </c:pivotFmt>
      <c:pivotFmt>
        <c:idx val="157"/>
      </c:pivotFmt>
      <c:pivotFmt>
        <c:idx val="158"/>
      </c:pivotFmt>
      <c:pivotFmt>
        <c:idx val="159"/>
      </c:pivotFmt>
      <c:pivotFmt>
        <c:idx val="160"/>
      </c:pivotFmt>
      <c:pivotFmt>
        <c:idx val="161"/>
      </c:pivotFmt>
      <c:pivotFmt>
        <c:idx val="162"/>
      </c:pivotFmt>
      <c:pivotFmt>
        <c:idx val="163"/>
        <c:dLbl>
          <c:idx val="0"/>
          <c:showLegendKey val="0"/>
          <c:showVal val="0"/>
          <c:showCatName val="0"/>
          <c:showSerName val="0"/>
          <c:showPercent val="1"/>
          <c:showBubbleSize val="0"/>
          <c:extLst>
            <c:ext xmlns:c15="http://schemas.microsoft.com/office/drawing/2012/chart" uri="{CE6537A1-D6FC-4f65-9D91-7224C49458BB}"/>
          </c:extLst>
        </c:dLbl>
      </c:pivotFmt>
      <c:pivotFmt>
        <c:idx val="164"/>
      </c:pivotFmt>
      <c:pivotFmt>
        <c:idx val="165"/>
      </c:pivotFmt>
      <c:pivotFmt>
        <c:idx val="166"/>
      </c:pivotFmt>
      <c:pivotFmt>
        <c:idx val="167"/>
      </c:pivotFmt>
      <c:pivotFmt>
        <c:idx val="168"/>
      </c:pivotFmt>
      <c:pivotFmt>
        <c:idx val="169"/>
      </c:pivotFmt>
      <c:pivotFmt>
        <c:idx val="170"/>
      </c:pivotFmt>
      <c:pivotFmt>
        <c:idx val="171"/>
      </c:pivotFmt>
      <c:pivotFmt>
        <c:idx val="172"/>
      </c:pivotFmt>
      <c:pivotFmt>
        <c:idx val="173"/>
      </c:pivotFmt>
      <c:pivotFmt>
        <c:idx val="174"/>
      </c:pivotFmt>
      <c:pivotFmt>
        <c:idx val="175"/>
      </c:pivotFmt>
      <c:pivotFmt>
        <c:idx val="176"/>
      </c:pivotFmt>
      <c:pivotFmt>
        <c:idx val="177"/>
      </c:pivotFmt>
      <c:pivotFmt>
        <c:idx val="178"/>
      </c:pivotFmt>
      <c:pivotFmt>
        <c:idx val="179"/>
      </c:pivotFmt>
      <c:pivotFmt>
        <c:idx val="180"/>
        <c:dLbl>
          <c:idx val="0"/>
          <c:showLegendKey val="0"/>
          <c:showVal val="0"/>
          <c:showCatName val="0"/>
          <c:showSerName val="0"/>
          <c:showPercent val="0"/>
          <c:showBubbleSize val="0"/>
          <c:extLst>
            <c:ext xmlns:c15="http://schemas.microsoft.com/office/drawing/2012/chart" uri="{CE6537A1-D6FC-4f65-9D91-7224C49458BB}"/>
          </c:extLst>
        </c:dLbl>
      </c:pivotFmt>
      <c:pivotFmt>
        <c:idx val="181"/>
      </c:pivotFmt>
      <c:pivotFmt>
        <c:idx val="182"/>
      </c:pivotFmt>
      <c:pivotFmt>
        <c:idx val="183"/>
      </c:pivotFmt>
      <c:pivotFmt>
        <c:idx val="184"/>
      </c:pivotFmt>
      <c:pivotFmt>
        <c:idx val="185"/>
      </c:pivotFmt>
      <c:pivotFmt>
        <c:idx val="186"/>
      </c:pivotFmt>
      <c:pivotFmt>
        <c:idx val="187"/>
      </c:pivotFmt>
      <c:pivotFmt>
        <c:idx val="188"/>
      </c:pivotFmt>
      <c:pivotFmt>
        <c:idx val="189"/>
      </c:pivotFmt>
      <c:pivotFmt>
        <c:idx val="190"/>
      </c:pivotFmt>
      <c:pivotFmt>
        <c:idx val="191"/>
      </c:pivotFmt>
      <c:pivotFmt>
        <c:idx val="192"/>
      </c:pivotFmt>
      <c:pivotFmt>
        <c:idx val="193"/>
      </c:pivotFmt>
      <c:pivotFmt>
        <c:idx val="194"/>
      </c:pivotFmt>
      <c:pivotFmt>
        <c:idx val="195"/>
      </c:pivotFmt>
      <c:pivotFmt>
        <c:idx val="196"/>
      </c:pivotFmt>
      <c:pivotFmt>
        <c:idx val="197"/>
        <c:spPr>
          <a:solidFill>
            <a:schemeClr val="accent1"/>
          </a:solidFill>
          <a:ln>
            <a:noFill/>
          </a:ln>
          <a:effectLst>
            <a:outerShdw blurRad="50800" dist="38100" dir="2700000" algn="tl" rotWithShape="0">
              <a:prstClr val="black">
                <a:alpha val="4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lt1"/>
                  </a:solidFill>
                  <a:latin typeface="Calibri" panose="020F0502020204030204" pitchFamily="34" charset="0"/>
                  <a:ea typeface="+mn-ea"/>
                  <a:cs typeface="Calibri" panose="020F0502020204030204" pitchFamily="34" charset="0"/>
                </a:defRPr>
              </a:pPr>
              <a:endParaRPr lang="pl-PL"/>
            </a:p>
          </c:txPr>
          <c:showLegendKey val="0"/>
          <c:showVal val="0"/>
          <c:showCatName val="0"/>
          <c:showSerName val="0"/>
          <c:showPercent val="1"/>
          <c:showBubbleSize val="0"/>
          <c:extLst>
            <c:ext xmlns:c15="http://schemas.microsoft.com/office/drawing/2012/chart" uri="{CE6537A1-D6FC-4f65-9D91-7224C49458BB}"/>
          </c:extLst>
        </c:dLbl>
      </c:pivotFmt>
      <c:pivotFmt>
        <c:idx val="198"/>
        <c:spPr>
          <a:solidFill>
            <a:schemeClr val="accent1"/>
          </a:solidFill>
          <a:ln>
            <a:noFill/>
          </a:ln>
          <a:effectLst>
            <a:outerShdw blurRad="50800" dist="38100" dir="2700000" algn="tl" rotWithShape="0">
              <a:prstClr val="black">
                <a:alpha val="38000"/>
              </a:prstClr>
            </a:outerShdw>
          </a:effectLst>
        </c:spPr>
      </c:pivotFmt>
      <c:pivotFmt>
        <c:idx val="199"/>
        <c:spPr>
          <a:solidFill>
            <a:schemeClr val="accent1"/>
          </a:solidFill>
          <a:ln>
            <a:noFill/>
          </a:ln>
          <a:effectLst>
            <a:outerShdw blurRad="50800" dist="38100" dir="2700000" algn="tl" rotWithShape="0">
              <a:prstClr val="black">
                <a:alpha val="40000"/>
              </a:prstClr>
            </a:outerShdw>
          </a:effectLst>
        </c:spPr>
      </c:pivotFmt>
      <c:pivotFmt>
        <c:idx val="200"/>
        <c:spPr>
          <a:solidFill>
            <a:schemeClr val="accent1"/>
          </a:solidFill>
          <a:ln>
            <a:noFill/>
          </a:ln>
          <a:effectLst>
            <a:outerShdw blurRad="50800" dist="38100" dir="2700000" algn="tl" rotWithShape="0">
              <a:prstClr val="black">
                <a:alpha val="40000"/>
              </a:prstClr>
            </a:outerShdw>
          </a:effectLst>
        </c:spPr>
      </c:pivotFmt>
      <c:pivotFmt>
        <c:idx val="201"/>
        <c:spPr>
          <a:solidFill>
            <a:schemeClr val="accent1"/>
          </a:solidFill>
          <a:ln>
            <a:noFill/>
          </a:ln>
          <a:effectLst>
            <a:outerShdw blurRad="50800" dist="38100" dir="2700000" algn="tl" rotWithShape="0">
              <a:prstClr val="black">
                <a:alpha val="40000"/>
              </a:prstClr>
            </a:outerShdw>
          </a:effectLst>
        </c:spPr>
      </c:pivotFmt>
      <c:pivotFmt>
        <c:idx val="202"/>
        <c:spPr>
          <a:solidFill>
            <a:schemeClr val="accent1"/>
          </a:solidFill>
          <a:ln>
            <a:noFill/>
          </a:ln>
          <a:effectLst>
            <a:outerShdw blurRad="50800" dist="38100" dir="2700000" algn="tl" rotWithShape="0">
              <a:prstClr val="black">
                <a:alpha val="40000"/>
              </a:prstClr>
            </a:outerShdw>
          </a:effectLst>
        </c:spPr>
      </c:pivotFmt>
      <c:pivotFmt>
        <c:idx val="203"/>
        <c:spPr>
          <a:solidFill>
            <a:schemeClr val="accent1"/>
          </a:solidFill>
          <a:ln>
            <a:noFill/>
          </a:ln>
          <a:effectLst>
            <a:outerShdw blurRad="50800" dist="38100" dir="2700000" algn="tl" rotWithShape="0">
              <a:prstClr val="black">
                <a:alpha val="40000"/>
              </a:prstClr>
            </a:outerShdw>
          </a:effectLst>
        </c:spPr>
      </c:pivotFmt>
      <c:pivotFmt>
        <c:idx val="204"/>
        <c:spPr>
          <a:solidFill>
            <a:schemeClr val="accent1"/>
          </a:solidFill>
          <a:ln>
            <a:noFill/>
          </a:ln>
          <a:effectLst>
            <a:outerShdw blurRad="50800" dist="38100" dir="2700000" algn="tl" rotWithShape="0">
              <a:prstClr val="black">
                <a:alpha val="40000"/>
              </a:prstClr>
            </a:outerShdw>
          </a:effectLst>
        </c:spPr>
      </c:pivotFmt>
      <c:pivotFmt>
        <c:idx val="205"/>
        <c:spPr>
          <a:solidFill>
            <a:schemeClr val="accent1"/>
          </a:solidFill>
          <a:ln>
            <a:noFill/>
          </a:ln>
          <a:effectLst>
            <a:outerShdw blurRad="50800" dist="38100" dir="2700000" algn="tl" rotWithShape="0">
              <a:prstClr val="black">
                <a:alpha val="40000"/>
              </a:prstClr>
            </a:outerShdw>
          </a:effectLst>
        </c:spPr>
      </c:pivotFmt>
    </c:pivotFmts>
    <c:plotArea>
      <c:layout>
        <c:manualLayout>
          <c:layoutTarget val="inner"/>
          <c:xMode val="edge"/>
          <c:yMode val="edge"/>
          <c:x val="3.7973341438459628E-3"/>
          <c:y val="0.11614907210997774"/>
          <c:w val="0.64313134722396492"/>
          <c:h val="0.88385098958904873"/>
        </c:manualLayout>
      </c:layout>
      <c:doughnutChart>
        <c:varyColors val="1"/>
        <c:ser>
          <c:idx val="0"/>
          <c:order val="0"/>
          <c:tx>
            <c:strRef>
              <c:f>Pivots!$C$22</c:f>
              <c:strCache>
                <c:ptCount val="1"/>
                <c:pt idx="0">
                  <c:v>Total</c:v>
                </c:pt>
              </c:strCache>
            </c:strRef>
          </c:tx>
          <c:spPr>
            <a:effectLst>
              <a:outerShdw blurRad="50800" dist="38100" dir="2700000" algn="tl" rotWithShape="0">
                <a:prstClr val="black">
                  <a:alpha val="40000"/>
                </a:prstClr>
              </a:outerShdw>
            </a:effectLst>
          </c:spPr>
          <c:explosion val="11"/>
          <c:dPt>
            <c:idx val="0"/>
            <c:bubble3D val="0"/>
            <c:spPr>
              <a:solidFill>
                <a:schemeClr val="accent1"/>
              </a:solidFill>
              <a:ln>
                <a:noFill/>
              </a:ln>
              <a:effectLst>
                <a:outerShdw blurRad="50800" dist="38100" dir="2700000" algn="tl" rotWithShape="0">
                  <a:prstClr val="black">
                    <a:alpha val="38000"/>
                  </a:prstClr>
                </a:outerShdw>
              </a:effectLst>
            </c:spPr>
            <c:extLst>
              <c:ext xmlns:c16="http://schemas.microsoft.com/office/drawing/2014/chart" uri="{C3380CC4-5D6E-409C-BE32-E72D297353CC}">
                <c16:uniqueId val="{00000001-1484-4B54-A51A-01FC305EDC80}"/>
              </c:ext>
            </c:extLst>
          </c:dPt>
          <c:dPt>
            <c:idx val="1"/>
            <c:bubble3D val="0"/>
            <c:spPr>
              <a:solidFill>
                <a:schemeClr val="accent2"/>
              </a:solidFill>
              <a:ln>
                <a:noFill/>
              </a:ln>
              <a:effectLst>
                <a:outerShdw blurRad="50800" dist="38100" dir="2700000" algn="tl" rotWithShape="0">
                  <a:prstClr val="black">
                    <a:alpha val="40000"/>
                  </a:prstClr>
                </a:outerShdw>
              </a:effectLst>
            </c:spPr>
            <c:extLst>
              <c:ext xmlns:c16="http://schemas.microsoft.com/office/drawing/2014/chart" uri="{C3380CC4-5D6E-409C-BE32-E72D297353CC}">
                <c16:uniqueId val="{00000003-1484-4B54-A51A-01FC305EDC80}"/>
              </c:ext>
            </c:extLst>
          </c:dPt>
          <c:dPt>
            <c:idx val="2"/>
            <c:bubble3D val="0"/>
            <c:spPr>
              <a:solidFill>
                <a:schemeClr val="accent3"/>
              </a:solidFill>
              <a:ln>
                <a:noFill/>
              </a:ln>
              <a:effectLst>
                <a:outerShdw blurRad="50800" dist="38100" dir="2700000" algn="tl" rotWithShape="0">
                  <a:prstClr val="black">
                    <a:alpha val="40000"/>
                  </a:prstClr>
                </a:outerShdw>
              </a:effectLst>
            </c:spPr>
            <c:extLst>
              <c:ext xmlns:c16="http://schemas.microsoft.com/office/drawing/2014/chart" uri="{C3380CC4-5D6E-409C-BE32-E72D297353CC}">
                <c16:uniqueId val="{00000005-1484-4B54-A51A-01FC305EDC80}"/>
              </c:ext>
            </c:extLst>
          </c:dPt>
          <c:dPt>
            <c:idx val="3"/>
            <c:bubble3D val="0"/>
            <c:spPr>
              <a:solidFill>
                <a:schemeClr val="accent4"/>
              </a:solidFill>
              <a:ln>
                <a:noFill/>
              </a:ln>
              <a:effectLst>
                <a:outerShdw blurRad="50800" dist="38100" dir="2700000" algn="tl" rotWithShape="0">
                  <a:prstClr val="black">
                    <a:alpha val="40000"/>
                  </a:prstClr>
                </a:outerShdw>
              </a:effectLst>
            </c:spPr>
            <c:extLst>
              <c:ext xmlns:c16="http://schemas.microsoft.com/office/drawing/2014/chart" uri="{C3380CC4-5D6E-409C-BE32-E72D297353CC}">
                <c16:uniqueId val="{00000007-1484-4B54-A51A-01FC305EDC80}"/>
              </c:ext>
            </c:extLst>
          </c:dPt>
          <c:dPt>
            <c:idx val="4"/>
            <c:bubble3D val="0"/>
            <c:spPr>
              <a:solidFill>
                <a:schemeClr val="accent5"/>
              </a:solidFill>
              <a:ln>
                <a:noFill/>
              </a:ln>
              <a:effectLst>
                <a:outerShdw blurRad="50800" dist="38100" dir="2700000" algn="tl" rotWithShape="0">
                  <a:prstClr val="black">
                    <a:alpha val="40000"/>
                  </a:prstClr>
                </a:outerShdw>
              </a:effectLst>
            </c:spPr>
            <c:extLst>
              <c:ext xmlns:c16="http://schemas.microsoft.com/office/drawing/2014/chart" uri="{C3380CC4-5D6E-409C-BE32-E72D297353CC}">
                <c16:uniqueId val="{00000009-1484-4B54-A51A-01FC305EDC80}"/>
              </c:ext>
            </c:extLst>
          </c:dPt>
          <c:dPt>
            <c:idx val="5"/>
            <c:bubble3D val="0"/>
            <c:spPr>
              <a:solidFill>
                <a:schemeClr val="accent6"/>
              </a:solidFill>
              <a:ln>
                <a:noFill/>
              </a:ln>
              <a:effectLst>
                <a:outerShdw blurRad="50800" dist="38100" dir="2700000" algn="tl" rotWithShape="0">
                  <a:prstClr val="black">
                    <a:alpha val="40000"/>
                  </a:prstClr>
                </a:outerShdw>
              </a:effectLst>
            </c:spPr>
            <c:extLst>
              <c:ext xmlns:c16="http://schemas.microsoft.com/office/drawing/2014/chart" uri="{C3380CC4-5D6E-409C-BE32-E72D297353CC}">
                <c16:uniqueId val="{0000000B-1484-4B54-A51A-01FC305EDC80}"/>
              </c:ext>
            </c:extLst>
          </c:dPt>
          <c:dPt>
            <c:idx val="6"/>
            <c:bubble3D val="0"/>
            <c:spPr>
              <a:solidFill>
                <a:schemeClr val="accent1">
                  <a:lumMod val="60000"/>
                </a:schemeClr>
              </a:solidFill>
              <a:ln>
                <a:noFill/>
              </a:ln>
              <a:effectLst>
                <a:outerShdw blurRad="50800" dist="38100" dir="2700000" algn="tl" rotWithShape="0">
                  <a:prstClr val="black">
                    <a:alpha val="40000"/>
                  </a:prstClr>
                </a:outerShdw>
              </a:effectLst>
            </c:spPr>
            <c:extLst>
              <c:ext xmlns:c16="http://schemas.microsoft.com/office/drawing/2014/chart" uri="{C3380CC4-5D6E-409C-BE32-E72D297353CC}">
                <c16:uniqueId val="{0000000D-1484-4B54-A51A-01FC305EDC80}"/>
              </c:ext>
            </c:extLst>
          </c:dPt>
          <c:dPt>
            <c:idx val="7"/>
            <c:bubble3D val="0"/>
            <c:spPr>
              <a:solidFill>
                <a:schemeClr val="accent2">
                  <a:lumMod val="60000"/>
                </a:schemeClr>
              </a:solidFill>
              <a:ln>
                <a:noFill/>
              </a:ln>
              <a:effectLst>
                <a:outerShdw blurRad="50800" dist="38100" dir="2700000" algn="tl" rotWithShape="0">
                  <a:prstClr val="black">
                    <a:alpha val="40000"/>
                  </a:prstClr>
                </a:outerShdw>
              </a:effectLst>
            </c:spPr>
            <c:extLst>
              <c:ext xmlns:c16="http://schemas.microsoft.com/office/drawing/2014/chart" uri="{C3380CC4-5D6E-409C-BE32-E72D297353CC}">
                <c16:uniqueId val="{0000000F-1484-4B54-A51A-01FC305EDC80}"/>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lt1"/>
                    </a:solidFill>
                    <a:latin typeface="Calibri" panose="020F0502020204030204" pitchFamily="34" charset="0"/>
                    <a:ea typeface="+mn-ea"/>
                    <a:cs typeface="Calibri" panose="020F0502020204030204" pitchFamily="34" charset="0"/>
                  </a:defRPr>
                </a:pPr>
                <a:endParaRPr lang="pl-PL"/>
              </a:p>
            </c:txPr>
            <c:showLegendKey val="0"/>
            <c:showVal val="0"/>
            <c:showCatName val="0"/>
            <c:showSerName val="0"/>
            <c:showPercent val="1"/>
            <c:showBubbleSize val="0"/>
            <c:showLeaderLines val="0"/>
            <c:extLst>
              <c:ext xmlns:c15="http://schemas.microsoft.com/office/drawing/2012/chart" uri="{CE6537A1-D6FC-4f65-9D91-7224C49458BB}"/>
            </c:extLst>
          </c:dLbls>
          <c:cat>
            <c:multiLvlStrRef>
              <c:f>Pivots!$A$23:$B$30</c:f>
              <c:multiLvlStrCache>
                <c:ptCount val="8"/>
                <c:lvl>
                  <c:pt idx="0">
                    <c:v>Cardio</c:v>
                  </c:pt>
                  <c:pt idx="1">
                    <c:v>HIIT</c:v>
                  </c:pt>
                  <c:pt idx="2">
                    <c:v>Strength</c:v>
                  </c:pt>
                  <c:pt idx="3">
                    <c:v>Yoga</c:v>
                  </c:pt>
                  <c:pt idx="4">
                    <c:v>Cardio</c:v>
                  </c:pt>
                  <c:pt idx="5">
                    <c:v>HIIT</c:v>
                  </c:pt>
                  <c:pt idx="6">
                    <c:v>Strength</c:v>
                  </c:pt>
                  <c:pt idx="7">
                    <c:v>Yoga</c:v>
                  </c:pt>
                </c:lvl>
                <c:lvl>
                  <c:pt idx="0">
                    <c:v>Female</c:v>
                  </c:pt>
                  <c:pt idx="4">
                    <c:v>Male</c:v>
                  </c:pt>
                </c:lvl>
              </c:multiLvlStrCache>
            </c:multiLvlStrRef>
          </c:cat>
          <c:val>
            <c:numRef>
              <c:f>Pivots!$C$23:$C$30</c:f>
              <c:numCache>
                <c:formatCode>General</c:formatCode>
                <c:ptCount val="8"/>
                <c:pt idx="0">
                  <c:v>126</c:v>
                </c:pt>
                <c:pt idx="1">
                  <c:v>107</c:v>
                </c:pt>
                <c:pt idx="2">
                  <c:v>123</c:v>
                </c:pt>
                <c:pt idx="3">
                  <c:v>106</c:v>
                </c:pt>
                <c:pt idx="4">
                  <c:v>129</c:v>
                </c:pt>
                <c:pt idx="5">
                  <c:v>114</c:v>
                </c:pt>
                <c:pt idx="6">
                  <c:v>135</c:v>
                </c:pt>
                <c:pt idx="7">
                  <c:v>133</c:v>
                </c:pt>
              </c:numCache>
            </c:numRef>
          </c:val>
          <c:extLst>
            <c:ext xmlns:c16="http://schemas.microsoft.com/office/drawing/2014/chart" uri="{C3380CC4-5D6E-409C-BE32-E72D297353CC}">
              <c16:uniqueId val="{00000020-1484-4B54-A51A-01FC305EDC80}"/>
            </c:ext>
          </c:extLst>
        </c:ser>
        <c:dLbls>
          <c:showLegendKey val="0"/>
          <c:showVal val="0"/>
          <c:showCatName val="0"/>
          <c:showSerName val="0"/>
          <c:showPercent val="1"/>
          <c:showBubbleSize val="0"/>
          <c:showLeaderLines val="0"/>
        </c:dLbls>
        <c:firstSliceAng val="30"/>
        <c:holeSize val="30"/>
      </c:doughnutChart>
      <c:spPr>
        <a:noFill/>
        <a:ln>
          <a:noFill/>
        </a:ln>
        <a:effectLst/>
      </c:spPr>
    </c:plotArea>
    <c:legend>
      <c:legendPos val="r"/>
      <c:layout>
        <c:manualLayout>
          <c:xMode val="edge"/>
          <c:yMode val="edge"/>
          <c:x val="0.73759429719542602"/>
          <c:y val="0.14503265717601727"/>
          <c:w val="0.21462068185553201"/>
          <c:h val="0.83290609496465329"/>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bg1"/>
              </a:solidFill>
              <a:effectLst>
                <a:outerShdw blurRad="50800" dist="38100" dir="2700000" sx="102000" sy="102000" algn="tl" rotWithShape="0">
                  <a:prstClr val="black"/>
                </a:outerShdw>
              </a:effectLst>
              <a:latin typeface="Calibri" panose="020F0502020204030204" pitchFamily="34" charset="0"/>
              <a:ea typeface="+mn-ea"/>
              <a:cs typeface="+mn-cs"/>
            </a:defRPr>
          </a:pPr>
          <a:endParaRPr lang="pl-P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7074"/>
    </a:solidFill>
    <a:ln w="9525" cap="flat" cmpd="sng" algn="ctr">
      <a:noFill/>
      <a:round/>
    </a:ln>
    <a:effectLst/>
  </c:spPr>
  <c:txPr>
    <a:bodyPr/>
    <a:lstStyle/>
    <a:p>
      <a:pPr>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[gym_members_excersises_analyze.xlsx]Pivots!PivotTable5</c:name>
    <c:fmtId val="12"/>
  </c:pivotSource>
  <c:chart>
    <c:title>
      <c:tx>
        <c:rich>
          <a:bodyPr rot="0" spcFirstLastPara="1" vertOverflow="ellipsis" vert="horz" wrap="square" anchor="ctr" anchorCtr="1"/>
          <a:lstStyle/>
          <a:p>
            <a:pPr>
              <a:defRPr sz="2000" b="0" i="0" u="none" strike="noStrike" kern="1200" spc="0" baseline="0">
                <a:solidFill>
                  <a:schemeClr val="bg1"/>
                </a:solidFill>
                <a:effectLst>
                  <a:outerShdw blurRad="50800" dist="38100" dir="2700000" algn="tl" rotWithShape="0">
                    <a:prstClr val="black"/>
                  </a:outerShdw>
                </a:effectLst>
                <a:latin typeface="Calibri" panose="020F0502020204030204" pitchFamily="34" charset="0"/>
                <a:ea typeface="+mn-ea"/>
                <a:cs typeface="Calibri" panose="020F0502020204030204" pitchFamily="34" charset="0"/>
              </a:defRPr>
            </a:pPr>
            <a:r>
              <a:rPr lang="pl-PL" sz="2000">
                <a:effectLst>
                  <a:outerShdw blurRad="50800" dist="38100" dir="2700000" algn="tl" rotWithShape="0">
                    <a:prstClr val="black"/>
                  </a:outerShdw>
                </a:effectLst>
              </a:rPr>
              <a:t>Body Mass Classification</a:t>
            </a:r>
          </a:p>
        </c:rich>
      </c:tx>
      <c:layout>
        <c:manualLayout>
          <c:xMode val="edge"/>
          <c:yMode val="edge"/>
          <c:x val="0.26670447724974861"/>
          <c:y val="0"/>
        </c:manualLayout>
      </c:layout>
      <c:overlay val="0"/>
      <c:spPr>
        <a:noFill/>
        <a:ln>
          <a:noFill/>
        </a:ln>
        <a:effectLst/>
      </c:spPr>
      <c:txPr>
        <a:bodyPr rot="0" spcFirstLastPara="1" vertOverflow="ellipsis" vert="horz" wrap="square" anchor="ctr" anchorCtr="1"/>
        <a:lstStyle/>
        <a:p>
          <a:pPr>
            <a:defRPr sz="2000" b="0" i="0" u="none" strike="noStrike" kern="1200" spc="0" baseline="0">
              <a:solidFill>
                <a:schemeClr val="bg1"/>
              </a:solidFill>
              <a:effectLst>
                <a:outerShdw blurRad="50800" dist="38100" dir="2700000" algn="tl" rotWithShape="0">
                  <a:prstClr val="black"/>
                </a:outerShdw>
              </a:effectLst>
              <a:latin typeface="Calibri" panose="020F0502020204030204" pitchFamily="34" charset="0"/>
              <a:ea typeface="+mn-ea"/>
              <a:cs typeface="Calibri" panose="020F0502020204030204" pitchFamily="34" charset="0"/>
            </a:defRPr>
          </a:pPr>
          <a:endParaRPr lang="pl-PL"/>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effectLst>
                    <a:outerShdw blurRad="50800" dist="38100" dir="2700000" algn="tl" rotWithShape="0">
                      <a:prstClr val="black">
                        <a:alpha val="45000"/>
                      </a:prstClr>
                    </a:outerShdw>
                  </a:effectLst>
                  <a:latin typeface="+mn-lt"/>
                  <a:ea typeface="+mn-ea"/>
                  <a:cs typeface="+mn-cs"/>
                </a:defRPr>
              </a:pPr>
              <a:endParaRPr lang="pl-PL"/>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effectLst>
                    <a:outerShdw blurRad="50800" dist="38100" dir="2700000" algn="tl" rotWithShape="0">
                      <a:prstClr val="black">
                        <a:alpha val="45000"/>
                      </a:prstClr>
                    </a:outerShdw>
                  </a:effectLst>
                  <a:latin typeface="+mn-lt"/>
                  <a:ea typeface="+mn-ea"/>
                  <a:cs typeface="+mn-cs"/>
                </a:defRPr>
              </a:pPr>
              <a:endParaRPr lang="pl-PL"/>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effectLst>
                    <a:outerShdw blurRad="50800" dist="38100" dir="2700000" algn="tl" rotWithShape="0">
                      <a:prstClr val="black">
                        <a:alpha val="45000"/>
                      </a:prstClr>
                    </a:outerShdw>
                  </a:effectLst>
                  <a:latin typeface="+mn-lt"/>
                  <a:ea typeface="+mn-ea"/>
                  <a:cs typeface="+mn-cs"/>
                </a:defRPr>
              </a:pPr>
              <a:endParaRPr lang="pl-PL"/>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effectLst>
                    <a:outerShdw blurRad="50800" dist="38100" dir="2700000" algn="tl" rotWithShape="0">
                      <a:prstClr val="black">
                        <a:alpha val="45000"/>
                      </a:prstClr>
                    </a:outerShdw>
                  </a:effectLst>
                  <a:latin typeface="+mn-lt"/>
                  <a:ea typeface="+mn-ea"/>
                  <a:cs typeface="+mn-cs"/>
                </a:defRPr>
              </a:pPr>
              <a:endParaRPr lang="pl-PL"/>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effectLst>
                    <a:outerShdw blurRad="50800" dist="38100" dir="2700000" algn="tl" rotWithShape="0">
                      <a:prstClr val="black">
                        <a:alpha val="45000"/>
                      </a:prstClr>
                    </a:outerShdw>
                  </a:effectLst>
                  <a:latin typeface="+mn-lt"/>
                  <a:ea typeface="+mn-ea"/>
                  <a:cs typeface="+mn-cs"/>
                </a:defRPr>
              </a:pPr>
              <a:endParaRPr lang="pl-PL"/>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effectLst>
                    <a:outerShdw blurRad="50800" dist="38100" dir="2700000" algn="tl" rotWithShape="0">
                      <a:prstClr val="black">
                        <a:alpha val="45000"/>
                      </a:prstClr>
                    </a:outerShdw>
                  </a:effectLst>
                  <a:latin typeface="+mn-lt"/>
                  <a:ea typeface="+mn-ea"/>
                  <a:cs typeface="+mn-cs"/>
                </a:defRPr>
              </a:pPr>
              <a:endParaRPr lang="pl-PL"/>
            </a:p>
          </c:txPr>
          <c:showLegendKey val="1"/>
          <c:showVal val="1"/>
          <c:showCatName val="1"/>
          <c:showSerName val="1"/>
          <c:showPercent val="1"/>
          <c:showBubbleSize val="1"/>
          <c:extLst>
            <c:ext xmlns:c15="http://schemas.microsoft.com/office/drawing/2012/chart" uri="{CE6537A1-D6FC-4f65-9D91-7224C49458BB}"/>
          </c:extLst>
        </c:dLbl>
      </c:pivotFmt>
      <c:pivotFmt>
        <c:idx val="6"/>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effectLst>
                    <a:outerShdw blurRad="50800" dist="38100" dir="2700000" algn="tl" rotWithShape="0">
                      <a:prstClr val="black">
                        <a:alpha val="45000"/>
                      </a:prstClr>
                    </a:outerShdw>
                  </a:effectLst>
                  <a:latin typeface="+mn-lt"/>
                  <a:ea typeface="+mn-ea"/>
                  <a:cs typeface="+mn-cs"/>
                </a:defRPr>
              </a:pPr>
              <a:endParaRPr lang="pl-PL"/>
            </a:p>
          </c:txPr>
          <c:showLegendKey val="1"/>
          <c:showVal val="1"/>
          <c:showCatName val="1"/>
          <c:showSerName val="1"/>
          <c:showPercent val="1"/>
          <c:showBubbleSize val="1"/>
          <c:extLst>
            <c:ext xmlns:c15="http://schemas.microsoft.com/office/drawing/2012/chart" uri="{CE6537A1-D6FC-4f65-9D91-7224C49458BB}"/>
          </c:extLst>
        </c:dLbl>
      </c:pivotFmt>
      <c:pivotFmt>
        <c:idx val="7"/>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effectLst>
                    <a:outerShdw blurRad="50800" dist="38100" dir="2700000" algn="tl" rotWithShape="0">
                      <a:prstClr val="black">
                        <a:alpha val="45000"/>
                      </a:prstClr>
                    </a:outerShdw>
                  </a:effectLst>
                  <a:latin typeface="+mn-lt"/>
                  <a:ea typeface="+mn-ea"/>
                  <a:cs typeface="+mn-cs"/>
                </a:defRPr>
              </a:pPr>
              <a:endParaRPr lang="pl-PL"/>
            </a:p>
          </c:txPr>
          <c:showLegendKey val="1"/>
          <c:showVal val="1"/>
          <c:showCatName val="1"/>
          <c:showSerName val="1"/>
          <c:showPercent val="1"/>
          <c:showBubbleSize val="1"/>
          <c:extLst>
            <c:ext xmlns:c15="http://schemas.microsoft.com/office/drawing/2012/chart" uri="{CE6537A1-D6FC-4f65-9D91-7224C49458BB}"/>
          </c:extLst>
        </c:dLbl>
      </c:pivotFmt>
      <c:pivotFmt>
        <c:idx val="8"/>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effectLst>
                    <a:outerShdw blurRad="50800" dist="38100" dir="2700000" algn="tl" rotWithShape="0">
                      <a:prstClr val="black">
                        <a:alpha val="45000"/>
                      </a:prstClr>
                    </a:outerShdw>
                  </a:effectLst>
                  <a:latin typeface="+mn-lt"/>
                  <a:ea typeface="+mn-ea"/>
                  <a:cs typeface="+mn-cs"/>
                </a:defRPr>
              </a:pPr>
              <a:endParaRPr lang="pl-PL"/>
            </a:p>
          </c:txPr>
          <c:showLegendKey val="1"/>
          <c:showVal val="1"/>
          <c:showCatName val="1"/>
          <c:showSerName val="1"/>
          <c:showPercent val="1"/>
          <c:showBubbleSize val="1"/>
          <c:extLst>
            <c:ext xmlns:c15="http://schemas.microsoft.com/office/drawing/2012/chart" uri="{CE6537A1-D6FC-4f65-9D91-7224C49458BB}"/>
          </c:extLst>
        </c:dLbl>
      </c:pivotFmt>
      <c:pivotFmt>
        <c:idx val="9"/>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effectLst>
                    <a:outerShdw blurRad="50800" dist="38100" dir="2700000" algn="tl" rotWithShape="0">
                      <a:prstClr val="black">
                        <a:alpha val="45000"/>
                      </a:prstClr>
                    </a:outerShdw>
                  </a:effectLst>
                  <a:latin typeface="+mn-lt"/>
                  <a:ea typeface="+mn-ea"/>
                  <a:cs typeface="+mn-cs"/>
                </a:defRPr>
              </a:pPr>
              <a:endParaRPr lang="pl-PL"/>
            </a:p>
          </c:txPr>
          <c:showLegendKey val="1"/>
          <c:showVal val="1"/>
          <c:showCatName val="1"/>
          <c:showSerName val="1"/>
          <c:showPercent val="1"/>
          <c:showBubbleSize val="1"/>
          <c:extLst>
            <c:ext xmlns:c15="http://schemas.microsoft.com/office/drawing/2012/chart" uri="{CE6537A1-D6FC-4f65-9D91-7224C49458BB}"/>
          </c:extLst>
        </c:dLbl>
      </c:pivotFmt>
      <c:pivotFmt>
        <c:idx val="1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effectLst>
                    <a:outerShdw blurRad="50800" dist="38100" dir="2700000" algn="tl" rotWithShape="0">
                      <a:prstClr val="black">
                        <a:alpha val="45000"/>
                      </a:prstClr>
                    </a:outerShdw>
                  </a:effectLst>
                  <a:latin typeface="+mn-lt"/>
                  <a:ea typeface="+mn-ea"/>
                  <a:cs typeface="+mn-cs"/>
                </a:defRPr>
              </a:pPr>
              <a:endParaRPr lang="pl-PL"/>
            </a:p>
          </c:txPr>
          <c:showLegendKey val="1"/>
          <c:showVal val="1"/>
          <c:showCatName val="1"/>
          <c:showSerName val="1"/>
          <c:showPercent val="1"/>
          <c:showBubbleSize val="1"/>
          <c:extLst>
            <c:ext xmlns:c15="http://schemas.microsoft.com/office/drawing/2012/chart" uri="{CE6537A1-D6FC-4f65-9D91-7224C49458BB}"/>
          </c:extLst>
        </c:dLbl>
      </c:pivotFmt>
      <c:pivotFmt>
        <c:idx val="1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effectLst>
                    <a:outerShdw blurRad="50800" dist="38100" dir="2700000" algn="tl" rotWithShape="0">
                      <a:prstClr val="black">
                        <a:alpha val="45000"/>
                      </a:prstClr>
                    </a:outerShdw>
                  </a:effectLst>
                  <a:latin typeface="+mn-lt"/>
                  <a:ea typeface="+mn-ea"/>
                  <a:cs typeface="+mn-cs"/>
                </a:defRPr>
              </a:pPr>
              <a:endParaRPr lang="pl-PL"/>
            </a:p>
          </c:txPr>
          <c:showLegendKey val="1"/>
          <c:showVal val="1"/>
          <c:showCatName val="1"/>
          <c:showSerName val="1"/>
          <c:showPercent val="1"/>
          <c:showBubbleSize val="1"/>
          <c:extLst>
            <c:ext xmlns:c15="http://schemas.microsoft.com/office/drawing/2012/chart" uri="{CE6537A1-D6FC-4f65-9D91-7224C49458BB}"/>
          </c:extLst>
        </c:dLbl>
      </c:pivotFmt>
      <c:pivotFmt>
        <c:idx val="1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effectLst>
                    <a:outerShdw blurRad="50800" dist="38100" dir="2700000" algn="tl" rotWithShape="0">
                      <a:prstClr val="black">
                        <a:alpha val="45000"/>
                      </a:prstClr>
                    </a:outerShdw>
                  </a:effectLst>
                  <a:latin typeface="+mn-lt"/>
                  <a:ea typeface="+mn-ea"/>
                  <a:cs typeface="+mn-cs"/>
                </a:defRPr>
              </a:pPr>
              <a:endParaRPr lang="pl-PL"/>
            </a:p>
          </c:txPr>
          <c:showLegendKey val="1"/>
          <c:showVal val="1"/>
          <c:showCatName val="1"/>
          <c:showSerName val="1"/>
          <c:showPercent val="1"/>
          <c:showBubbleSize val="1"/>
          <c:extLst>
            <c:ext xmlns:c15="http://schemas.microsoft.com/office/drawing/2012/chart" uri="{CE6537A1-D6FC-4f65-9D91-7224C49458BB}"/>
          </c:extLst>
        </c:dLbl>
      </c:pivotFmt>
      <c:pivotFmt>
        <c:idx val="1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effectLst>
                    <a:outerShdw blurRad="50800" dist="38100" dir="2700000" algn="tl" rotWithShape="0">
                      <a:prstClr val="black">
                        <a:alpha val="45000"/>
                      </a:prstClr>
                    </a:outerShdw>
                  </a:effectLst>
                  <a:latin typeface="+mn-lt"/>
                  <a:ea typeface="+mn-ea"/>
                  <a:cs typeface="+mn-cs"/>
                </a:defRPr>
              </a:pPr>
              <a:endParaRPr lang="pl-PL"/>
            </a:p>
          </c:txPr>
          <c:showLegendKey val="1"/>
          <c:showVal val="1"/>
          <c:showCatName val="1"/>
          <c:showSerName val="1"/>
          <c:showPercent val="1"/>
          <c:showBubbleSize val="1"/>
          <c:extLst>
            <c:ext xmlns:c15="http://schemas.microsoft.com/office/drawing/2012/chart" uri="{CE6537A1-D6FC-4f65-9D91-7224C49458BB}"/>
          </c:extLst>
        </c:dLbl>
      </c:pivotFmt>
      <c:pivotFmt>
        <c:idx val="14"/>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effectLst>
                    <a:outerShdw blurRad="50800" dist="38100" dir="2700000" algn="tl" rotWithShape="0">
                      <a:prstClr val="black">
                        <a:alpha val="45000"/>
                      </a:prstClr>
                    </a:outerShdw>
                  </a:effectLst>
                  <a:latin typeface="+mn-lt"/>
                  <a:ea typeface="+mn-ea"/>
                  <a:cs typeface="+mn-cs"/>
                </a:defRPr>
              </a:pPr>
              <a:endParaRPr lang="pl-PL"/>
            </a:p>
          </c:txPr>
          <c:showLegendKey val="1"/>
          <c:showVal val="1"/>
          <c:showCatName val="1"/>
          <c:showSerName val="1"/>
          <c:showPercent val="1"/>
          <c:showBubbleSize val="1"/>
          <c:extLst>
            <c:ext xmlns:c15="http://schemas.microsoft.com/office/drawing/2012/chart" uri="{CE6537A1-D6FC-4f65-9D91-7224C49458BB}"/>
          </c:extLst>
        </c:dLbl>
      </c:pivotFmt>
      <c:pivotFmt>
        <c:idx val="15"/>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effectLst>
                    <a:outerShdw blurRad="50800" dist="38100" dir="2700000" algn="tl" rotWithShape="0">
                      <a:prstClr val="black">
                        <a:alpha val="45000"/>
                      </a:prstClr>
                    </a:outerShdw>
                  </a:effectLst>
                  <a:latin typeface="+mn-lt"/>
                  <a:ea typeface="+mn-ea"/>
                  <a:cs typeface="+mn-cs"/>
                </a:defRPr>
              </a:pPr>
              <a:endParaRPr lang="pl-PL"/>
            </a:p>
          </c:txPr>
          <c:showLegendKey val="1"/>
          <c:showVal val="1"/>
          <c:showCatName val="1"/>
          <c:showSerName val="1"/>
          <c:showPercent val="1"/>
          <c:showBubbleSize val="1"/>
          <c:extLst>
            <c:ext xmlns:c15="http://schemas.microsoft.com/office/drawing/2012/chart" uri="{CE6537A1-D6FC-4f65-9D91-7224C49458BB}"/>
          </c:extLst>
        </c:dLbl>
      </c:pivotFmt>
      <c:pivotFmt>
        <c:idx val="16"/>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effectLst>
                    <a:outerShdw blurRad="50800" dist="38100" dir="2700000" algn="tl" rotWithShape="0">
                      <a:prstClr val="black">
                        <a:alpha val="45000"/>
                      </a:prstClr>
                    </a:outerShdw>
                  </a:effectLst>
                  <a:latin typeface="+mn-lt"/>
                  <a:ea typeface="+mn-ea"/>
                  <a:cs typeface="+mn-cs"/>
                </a:defRPr>
              </a:pPr>
              <a:endParaRPr lang="pl-PL"/>
            </a:p>
          </c:txPr>
          <c:showLegendKey val="1"/>
          <c:showVal val="1"/>
          <c:showCatName val="1"/>
          <c:showSerName val="1"/>
          <c:showPercent val="1"/>
          <c:showBubbleSize val="1"/>
          <c:extLst>
            <c:ext xmlns:c15="http://schemas.microsoft.com/office/drawing/2012/chart" uri="{CE6537A1-D6FC-4f65-9D91-7224C49458BB}"/>
          </c:extLst>
        </c:dLbl>
      </c:pivotFmt>
      <c:pivotFmt>
        <c:idx val="17"/>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effectLst>
                    <a:outerShdw blurRad="50800" dist="38100" dir="2700000" algn="tl" rotWithShape="0">
                      <a:prstClr val="black">
                        <a:alpha val="45000"/>
                      </a:prstClr>
                    </a:outerShdw>
                  </a:effectLst>
                  <a:latin typeface="+mn-lt"/>
                  <a:ea typeface="+mn-ea"/>
                  <a:cs typeface="+mn-cs"/>
                </a:defRPr>
              </a:pPr>
              <a:endParaRPr lang="pl-PL"/>
            </a:p>
          </c:txPr>
          <c:showLegendKey val="1"/>
          <c:showVal val="1"/>
          <c:showCatName val="1"/>
          <c:showSerName val="1"/>
          <c:showPercent val="1"/>
          <c:showBubbleSize val="1"/>
          <c:extLst>
            <c:ext xmlns:c15="http://schemas.microsoft.com/office/drawing/2012/chart" uri="{CE6537A1-D6FC-4f65-9D91-7224C49458BB}"/>
          </c:extLst>
        </c:dLbl>
      </c:pivotFmt>
      <c:pivotFmt>
        <c:idx val="18"/>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effectLst>
                    <a:outerShdw blurRad="50800" dist="38100" dir="2700000" algn="tl" rotWithShape="0">
                      <a:prstClr val="black">
                        <a:alpha val="45000"/>
                      </a:prstClr>
                    </a:outerShdw>
                  </a:effectLst>
                  <a:latin typeface="+mn-lt"/>
                  <a:ea typeface="+mn-ea"/>
                  <a:cs typeface="+mn-cs"/>
                </a:defRPr>
              </a:pPr>
              <a:endParaRPr lang="pl-PL"/>
            </a:p>
          </c:txPr>
          <c:showLegendKey val="1"/>
          <c:showVal val="1"/>
          <c:showCatName val="1"/>
          <c:showSerName val="1"/>
          <c:showPercent val="1"/>
          <c:showBubbleSize val="1"/>
          <c:extLst>
            <c:ext xmlns:c15="http://schemas.microsoft.com/office/drawing/2012/chart" uri="{CE6537A1-D6FC-4f65-9D91-7224C49458BB}"/>
          </c:extLst>
        </c:dLbl>
      </c:pivotFmt>
      <c:pivotFmt>
        <c:idx val="19"/>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effectLst>
                    <a:outerShdw blurRad="50800" dist="38100" dir="2700000" algn="tl" rotWithShape="0">
                      <a:prstClr val="black">
                        <a:alpha val="45000"/>
                      </a:prstClr>
                    </a:outerShdw>
                  </a:effectLst>
                  <a:latin typeface="+mn-lt"/>
                  <a:ea typeface="+mn-ea"/>
                  <a:cs typeface="+mn-cs"/>
                </a:defRPr>
              </a:pPr>
              <a:endParaRPr lang="pl-PL"/>
            </a:p>
          </c:txPr>
          <c:showLegendKey val="1"/>
          <c:showVal val="1"/>
          <c:showCatName val="1"/>
          <c:showSerName val="1"/>
          <c:showPercent val="1"/>
          <c:showBubbleSize val="1"/>
          <c:extLst>
            <c:ext xmlns:c15="http://schemas.microsoft.com/office/drawing/2012/chart" uri="{CE6537A1-D6FC-4f65-9D91-7224C49458BB}"/>
          </c:extLst>
        </c:dLbl>
      </c:pivotFmt>
      <c:pivotFmt>
        <c:idx val="2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effectLst>
                    <a:outerShdw blurRad="50800" dist="38100" dir="2700000" algn="tl" rotWithShape="0">
                      <a:prstClr val="black">
                        <a:alpha val="45000"/>
                      </a:prstClr>
                    </a:outerShdw>
                  </a:effectLst>
                  <a:latin typeface="+mn-lt"/>
                  <a:ea typeface="+mn-ea"/>
                  <a:cs typeface="+mn-cs"/>
                </a:defRPr>
              </a:pPr>
              <a:endParaRPr lang="pl-PL"/>
            </a:p>
          </c:txPr>
          <c:showLegendKey val="1"/>
          <c:showVal val="1"/>
          <c:showCatName val="1"/>
          <c:showSerName val="1"/>
          <c:showPercent val="1"/>
          <c:showBubbleSize val="1"/>
          <c:extLst>
            <c:ext xmlns:c15="http://schemas.microsoft.com/office/drawing/2012/chart" uri="{CE6537A1-D6FC-4f65-9D91-7224C49458BB}"/>
          </c:extLst>
        </c:dLbl>
      </c:pivotFmt>
      <c:pivotFmt>
        <c:idx val="2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effectLst>
                    <a:outerShdw blurRad="50800" dist="38100" dir="2700000" algn="tl" rotWithShape="0">
                      <a:prstClr val="black">
                        <a:alpha val="45000"/>
                      </a:prstClr>
                    </a:outerShdw>
                  </a:effectLst>
                  <a:latin typeface="+mn-lt"/>
                  <a:ea typeface="+mn-ea"/>
                  <a:cs typeface="+mn-cs"/>
                </a:defRPr>
              </a:pPr>
              <a:endParaRPr lang="pl-PL"/>
            </a:p>
          </c:txPr>
          <c:showLegendKey val="1"/>
          <c:showVal val="1"/>
          <c:showCatName val="1"/>
          <c:showSerName val="1"/>
          <c:showPercent val="1"/>
          <c:showBubbleSize val="1"/>
          <c:extLst>
            <c:ext xmlns:c15="http://schemas.microsoft.com/office/drawing/2012/chart" uri="{CE6537A1-D6FC-4f65-9D91-7224C49458BB}"/>
          </c:extLst>
        </c:dLbl>
      </c:pivotFmt>
      <c:pivotFmt>
        <c:idx val="2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effectLst>
                    <a:outerShdw blurRad="50800" dist="38100" dir="2700000" algn="tl" rotWithShape="0">
                      <a:prstClr val="black">
                        <a:alpha val="45000"/>
                      </a:prstClr>
                    </a:outerShdw>
                  </a:effectLst>
                  <a:latin typeface="+mn-lt"/>
                  <a:ea typeface="+mn-ea"/>
                  <a:cs typeface="+mn-cs"/>
                </a:defRPr>
              </a:pPr>
              <a:endParaRPr lang="pl-PL"/>
            </a:p>
          </c:txPr>
          <c:showLegendKey val="1"/>
          <c:showVal val="1"/>
          <c:showCatName val="1"/>
          <c:showSerName val="1"/>
          <c:showPercent val="1"/>
          <c:showBubbleSize val="1"/>
          <c:extLst>
            <c:ext xmlns:c15="http://schemas.microsoft.com/office/drawing/2012/chart" uri="{CE6537A1-D6FC-4f65-9D91-7224C49458BB}"/>
          </c:extLst>
        </c:dLbl>
      </c:pivotFmt>
      <c:pivotFmt>
        <c:idx val="2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effectLst>
                    <a:outerShdw blurRad="50800" dist="38100" dir="2700000" algn="tl" rotWithShape="0">
                      <a:prstClr val="black">
                        <a:alpha val="45000"/>
                      </a:prstClr>
                    </a:outerShdw>
                  </a:effectLst>
                  <a:latin typeface="+mn-lt"/>
                  <a:ea typeface="+mn-ea"/>
                  <a:cs typeface="+mn-cs"/>
                </a:defRPr>
              </a:pPr>
              <a:endParaRPr lang="pl-PL"/>
            </a:p>
          </c:txPr>
          <c:showLegendKey val="1"/>
          <c:showVal val="1"/>
          <c:showCatName val="1"/>
          <c:showSerName val="1"/>
          <c:showPercent val="1"/>
          <c:showBubbleSize val="1"/>
          <c:extLst>
            <c:ext xmlns:c15="http://schemas.microsoft.com/office/drawing/2012/chart" uri="{CE6537A1-D6FC-4f65-9D91-7224C49458BB}"/>
          </c:extLst>
        </c:dLbl>
      </c:pivotFmt>
      <c:pivotFmt>
        <c:idx val="24"/>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effectLst>
                    <a:outerShdw blurRad="50800" dist="38100" dir="2700000" algn="tl" rotWithShape="0">
                      <a:prstClr val="black">
                        <a:alpha val="45000"/>
                      </a:prstClr>
                    </a:outerShdw>
                  </a:effectLst>
                  <a:latin typeface="+mn-lt"/>
                  <a:ea typeface="+mn-ea"/>
                  <a:cs typeface="+mn-cs"/>
                </a:defRPr>
              </a:pPr>
              <a:endParaRPr lang="pl-PL"/>
            </a:p>
          </c:txPr>
          <c:showLegendKey val="1"/>
          <c:showVal val="1"/>
          <c:showCatName val="1"/>
          <c:showSerName val="1"/>
          <c:showPercent val="1"/>
          <c:showBubbleSize val="1"/>
          <c:extLst>
            <c:ext xmlns:c15="http://schemas.microsoft.com/office/drawing/2012/chart" uri="{CE6537A1-D6FC-4f65-9D91-7224C49458BB}"/>
          </c:extLst>
        </c:dLbl>
      </c:pivotFmt>
      <c:pivotFmt>
        <c:idx val="25"/>
        <c:spPr>
          <a:solidFill>
            <a:schemeClr val="accent1"/>
          </a:solidFill>
          <a:ln>
            <a:noFill/>
          </a:ln>
          <a:effectLst/>
        </c:spPr>
      </c:pivotFmt>
      <c:pivotFmt>
        <c:idx val="26"/>
        <c:spPr>
          <a:solidFill>
            <a:schemeClr val="accent1"/>
          </a:solidFill>
          <a:ln>
            <a:noFill/>
          </a:ln>
          <a:effectLst/>
        </c:spPr>
      </c:pivotFmt>
      <c:pivotFmt>
        <c:idx val="27"/>
        <c:spPr>
          <a:solidFill>
            <a:schemeClr val="accent1"/>
          </a:solidFill>
          <a:ln>
            <a:noFill/>
          </a:ln>
          <a:effectLst/>
        </c:spPr>
      </c:pivotFmt>
      <c:pivotFmt>
        <c:idx val="28"/>
        <c:spPr>
          <a:solidFill>
            <a:schemeClr val="accent1"/>
          </a:solidFill>
          <a:ln>
            <a:noFill/>
          </a:ln>
          <a:effectLst/>
        </c:spPr>
      </c:pivotFmt>
      <c:pivotFmt>
        <c:idx val="29"/>
        <c:spPr>
          <a:solidFill>
            <a:schemeClr val="accent1"/>
          </a:solidFill>
          <a:ln>
            <a:noFill/>
          </a:ln>
          <a:effectLst/>
        </c:spPr>
      </c:pivotFmt>
      <c:pivotFmt>
        <c:idx val="30"/>
        <c:spPr>
          <a:solidFill>
            <a:schemeClr val="accent1"/>
          </a:solidFill>
          <a:ln>
            <a:noFill/>
          </a:ln>
          <a:effectLst/>
        </c:spPr>
      </c:pivotFmt>
      <c:pivotFmt>
        <c:idx val="31"/>
        <c:spPr>
          <a:solidFill>
            <a:schemeClr val="accent1"/>
          </a:solidFill>
          <a:ln>
            <a:noFill/>
          </a:ln>
          <a:effectLst/>
        </c:spPr>
      </c:pivotFmt>
      <c:pivotFmt>
        <c:idx val="32"/>
        <c:spPr>
          <a:solidFill>
            <a:schemeClr val="accent1"/>
          </a:solidFill>
          <a:ln>
            <a:noFill/>
          </a:ln>
          <a:effectLst/>
        </c:spPr>
      </c:pivotFmt>
      <c:pivotFmt>
        <c:idx val="33"/>
        <c:spPr>
          <a:solidFill>
            <a:schemeClr val="accent1"/>
          </a:solidFill>
          <a:ln>
            <a:noFill/>
          </a:ln>
          <a:effectLst/>
        </c:spPr>
      </c:pivotFmt>
      <c:pivotFmt>
        <c:idx val="34"/>
        <c:spPr>
          <a:solidFill>
            <a:schemeClr val="accent1"/>
          </a:solidFill>
          <a:ln>
            <a:noFill/>
          </a:ln>
          <a:effectLst/>
        </c:spPr>
      </c:pivotFmt>
      <c:pivotFmt>
        <c:idx val="35"/>
        <c:spPr>
          <a:solidFill>
            <a:schemeClr val="accent1"/>
          </a:solidFill>
          <a:ln>
            <a:noFill/>
          </a:ln>
          <a:effectLst/>
        </c:spPr>
      </c:pivotFmt>
      <c:pivotFmt>
        <c:idx val="36"/>
        <c:spPr>
          <a:solidFill>
            <a:schemeClr val="accent1"/>
          </a:solidFill>
          <a:ln>
            <a:noFill/>
          </a:ln>
          <a:effectLst/>
        </c:spPr>
      </c:pivotFmt>
      <c:pivotFmt>
        <c:idx val="37"/>
        <c:spPr>
          <a:solidFill>
            <a:schemeClr val="accent1"/>
          </a:solidFill>
          <a:ln>
            <a:noFill/>
          </a:ln>
          <a:effectLst/>
        </c:spPr>
      </c:pivotFmt>
      <c:pivotFmt>
        <c:idx val="38"/>
        <c:spPr>
          <a:solidFill>
            <a:schemeClr val="accent1"/>
          </a:solidFill>
          <a:ln>
            <a:noFill/>
          </a:ln>
          <a:effectLst/>
        </c:spPr>
      </c:pivotFmt>
      <c:pivotFmt>
        <c:idx val="39"/>
        <c:spPr>
          <a:solidFill>
            <a:schemeClr val="accent1"/>
          </a:solidFill>
          <a:ln>
            <a:noFill/>
          </a:ln>
          <a:effectLst/>
        </c:spPr>
      </c:pivotFmt>
      <c:pivotFmt>
        <c:idx val="40"/>
        <c:spPr>
          <a:solidFill>
            <a:schemeClr val="accent1"/>
          </a:solidFill>
          <a:ln>
            <a:noFill/>
          </a:ln>
          <a:effectLst/>
        </c:spPr>
      </c:pivotFmt>
      <c:pivotFmt>
        <c:idx val="41"/>
        <c:spPr>
          <a:solidFill>
            <a:schemeClr val="accent1"/>
          </a:solidFill>
          <a:ln>
            <a:noFill/>
          </a:ln>
          <a:effectLst/>
        </c:spPr>
      </c:pivotFmt>
      <c:pivotFmt>
        <c:idx val="42"/>
        <c:spPr>
          <a:solidFill>
            <a:schemeClr val="accent1"/>
          </a:solidFill>
          <a:ln>
            <a:noFill/>
          </a:ln>
          <a:effectLst/>
        </c:spPr>
      </c:pivotFmt>
      <c:pivotFmt>
        <c:idx val="43"/>
        <c:spPr>
          <a:solidFill>
            <a:schemeClr val="accent1"/>
          </a:solidFill>
          <a:ln>
            <a:noFill/>
          </a:ln>
          <a:effectLst/>
        </c:spPr>
      </c:pivotFmt>
      <c:pivotFmt>
        <c:idx val="44"/>
        <c:spPr>
          <a:solidFill>
            <a:schemeClr val="accent1"/>
          </a:solidFill>
          <a:ln>
            <a:noFill/>
          </a:ln>
          <a:effectLst/>
        </c:spPr>
      </c:pivotFmt>
      <c:pivotFmt>
        <c:idx val="45"/>
        <c:spPr>
          <a:solidFill>
            <a:schemeClr val="accent1"/>
          </a:solidFill>
          <a:ln>
            <a:noFill/>
          </a:ln>
          <a:effectLst/>
        </c:spPr>
      </c:pivotFmt>
      <c:pivotFmt>
        <c:idx val="46"/>
        <c:spPr>
          <a:solidFill>
            <a:schemeClr val="accent1"/>
          </a:solidFill>
          <a:ln>
            <a:noFill/>
          </a:ln>
          <a:effectLst/>
        </c:spPr>
      </c:pivotFmt>
      <c:pivotFmt>
        <c:idx val="47"/>
        <c:spPr>
          <a:solidFill>
            <a:schemeClr val="accent1"/>
          </a:solidFill>
          <a:ln>
            <a:noFill/>
          </a:ln>
          <a:effectLst/>
        </c:spPr>
      </c:pivotFmt>
      <c:pivotFmt>
        <c:idx val="48"/>
        <c:spPr>
          <a:solidFill>
            <a:schemeClr val="accent1"/>
          </a:solidFill>
          <a:ln>
            <a:noFill/>
          </a:ln>
          <a:effectLst/>
        </c:spPr>
      </c:pivotFmt>
      <c:pivotFmt>
        <c:idx val="49"/>
        <c:spPr>
          <a:solidFill>
            <a:schemeClr val="accent1"/>
          </a:solidFill>
          <a:ln>
            <a:noFill/>
          </a:ln>
          <a:effectLst/>
        </c:spPr>
      </c:pivotFmt>
      <c:pivotFmt>
        <c:idx val="50"/>
        <c:spPr>
          <a:solidFill>
            <a:schemeClr val="accent1"/>
          </a:solidFill>
          <a:ln>
            <a:noFill/>
          </a:ln>
          <a:effectLst/>
        </c:spPr>
      </c:pivotFmt>
      <c:pivotFmt>
        <c:idx val="51"/>
        <c:spPr>
          <a:solidFill>
            <a:schemeClr val="accent1"/>
          </a:solidFill>
          <a:ln>
            <a:noFill/>
          </a:ln>
          <a:effectLst/>
        </c:spPr>
      </c:pivotFmt>
      <c:pivotFmt>
        <c:idx val="52"/>
        <c:spPr>
          <a:solidFill>
            <a:schemeClr val="accent1"/>
          </a:solidFill>
          <a:ln>
            <a:noFill/>
          </a:ln>
          <a:effectLst/>
        </c:spPr>
      </c:pivotFmt>
      <c:pivotFmt>
        <c:idx val="53"/>
        <c:spPr>
          <a:solidFill>
            <a:schemeClr val="accent1"/>
          </a:solidFill>
          <a:ln>
            <a:noFill/>
          </a:ln>
          <a:effectLst/>
        </c:spPr>
      </c:pivotFmt>
      <c:pivotFmt>
        <c:idx val="54"/>
        <c:spPr>
          <a:solidFill>
            <a:schemeClr val="accent1"/>
          </a:solidFill>
          <a:ln>
            <a:noFill/>
          </a:ln>
          <a:effectLst/>
        </c:spPr>
      </c:pivotFmt>
      <c:pivotFmt>
        <c:idx val="55"/>
        <c:spPr>
          <a:solidFill>
            <a:schemeClr val="accent1"/>
          </a:solidFill>
          <a:ln>
            <a:noFill/>
          </a:ln>
          <a:effectLst/>
        </c:spPr>
      </c:pivotFmt>
      <c:pivotFmt>
        <c:idx val="56"/>
        <c:spPr>
          <a:solidFill>
            <a:schemeClr val="accent1"/>
          </a:solidFill>
          <a:ln>
            <a:noFill/>
          </a:ln>
          <a:effectLst/>
        </c:spPr>
      </c:pivotFmt>
      <c:pivotFmt>
        <c:idx val="57"/>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effectLst>
                    <a:outerShdw blurRad="50800" dist="38100" dir="2700000" algn="tl" rotWithShape="0">
                      <a:prstClr val="black">
                        <a:alpha val="45000"/>
                      </a:prstClr>
                    </a:outerShdw>
                  </a:effectLst>
                  <a:latin typeface="+mn-lt"/>
                  <a:ea typeface="+mn-ea"/>
                  <a:cs typeface="+mn-cs"/>
                </a:defRPr>
              </a:pPr>
              <a:endParaRPr lang="pl-PL"/>
            </a:p>
          </c:txPr>
          <c:showLegendKey val="1"/>
          <c:showVal val="1"/>
          <c:showCatName val="1"/>
          <c:showSerName val="1"/>
          <c:showPercent val="1"/>
          <c:showBubbleSize val="1"/>
          <c:extLst>
            <c:ext xmlns:c15="http://schemas.microsoft.com/office/drawing/2012/chart" uri="{CE6537A1-D6FC-4f65-9D91-7224C49458BB}"/>
          </c:extLst>
        </c:dLbl>
      </c:pivotFmt>
      <c:pivotFmt>
        <c:idx val="58"/>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effectLst>
                    <a:outerShdw blurRad="50800" dist="38100" dir="2700000" algn="tl" rotWithShape="0">
                      <a:prstClr val="black">
                        <a:alpha val="45000"/>
                      </a:prstClr>
                    </a:outerShdw>
                  </a:effectLst>
                  <a:latin typeface="+mn-lt"/>
                  <a:ea typeface="+mn-ea"/>
                  <a:cs typeface="+mn-cs"/>
                </a:defRPr>
              </a:pPr>
              <a:endParaRPr lang="pl-PL"/>
            </a:p>
          </c:txPr>
          <c:showLegendKey val="1"/>
          <c:showVal val="1"/>
          <c:showCatName val="1"/>
          <c:showSerName val="1"/>
          <c:showPercent val="1"/>
          <c:showBubbleSize val="1"/>
          <c:extLst>
            <c:ext xmlns:c15="http://schemas.microsoft.com/office/drawing/2012/chart" uri="{CE6537A1-D6FC-4f65-9D91-7224C49458BB}"/>
          </c:extLst>
        </c:dLbl>
      </c:pivotFmt>
      <c:pivotFmt>
        <c:idx val="59"/>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effectLst>
                    <a:outerShdw blurRad="50800" dist="38100" dir="2700000" algn="tl" rotWithShape="0">
                      <a:prstClr val="black">
                        <a:alpha val="45000"/>
                      </a:prstClr>
                    </a:outerShdw>
                  </a:effectLst>
                  <a:latin typeface="+mn-lt"/>
                  <a:ea typeface="+mn-ea"/>
                  <a:cs typeface="+mn-cs"/>
                </a:defRPr>
              </a:pPr>
              <a:endParaRPr lang="pl-PL"/>
            </a:p>
          </c:txPr>
          <c:showLegendKey val="1"/>
          <c:showVal val="1"/>
          <c:showCatName val="1"/>
          <c:showSerName val="1"/>
          <c:showPercent val="1"/>
          <c:showBubbleSize val="1"/>
          <c:extLst>
            <c:ext xmlns:c15="http://schemas.microsoft.com/office/drawing/2012/chart" uri="{CE6537A1-D6FC-4f65-9D91-7224C49458BB}"/>
          </c:extLst>
        </c:dLbl>
      </c:pivotFmt>
      <c:pivotFmt>
        <c:idx val="6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effectLst>
                    <a:outerShdw blurRad="50800" dist="38100" dir="2700000" algn="tl" rotWithShape="0">
                      <a:prstClr val="black">
                        <a:alpha val="45000"/>
                      </a:prstClr>
                    </a:outerShdw>
                  </a:effectLst>
                  <a:latin typeface="+mn-lt"/>
                  <a:ea typeface="+mn-ea"/>
                  <a:cs typeface="+mn-cs"/>
                </a:defRPr>
              </a:pPr>
              <a:endParaRPr lang="pl-PL"/>
            </a:p>
          </c:txPr>
          <c:showLegendKey val="1"/>
          <c:showVal val="1"/>
          <c:showCatName val="1"/>
          <c:showSerName val="1"/>
          <c:showPercent val="1"/>
          <c:showBubbleSize val="1"/>
          <c:extLst>
            <c:ext xmlns:c15="http://schemas.microsoft.com/office/drawing/2012/chart" uri="{CE6537A1-D6FC-4f65-9D91-7224C49458BB}"/>
          </c:extLst>
        </c:dLbl>
      </c:pivotFmt>
      <c:pivotFmt>
        <c:idx val="6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effectLst>
                    <a:outerShdw blurRad="50800" dist="38100" dir="2700000" algn="tl" rotWithShape="0">
                      <a:prstClr val="black">
                        <a:alpha val="45000"/>
                      </a:prstClr>
                    </a:outerShdw>
                  </a:effectLst>
                  <a:latin typeface="+mn-lt"/>
                  <a:ea typeface="+mn-ea"/>
                  <a:cs typeface="+mn-cs"/>
                </a:defRPr>
              </a:pPr>
              <a:endParaRPr lang="pl-PL"/>
            </a:p>
          </c:txPr>
          <c:showLegendKey val="1"/>
          <c:showVal val="1"/>
          <c:showCatName val="1"/>
          <c:showSerName val="1"/>
          <c:showPercent val="1"/>
          <c:showBubbleSize val="1"/>
          <c:extLst>
            <c:ext xmlns:c15="http://schemas.microsoft.com/office/drawing/2012/chart" uri="{CE6537A1-D6FC-4f65-9D91-7224C49458BB}"/>
          </c:extLst>
        </c:dLbl>
      </c:pivotFmt>
      <c:pivotFmt>
        <c:idx val="6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effectLst>
                    <a:outerShdw blurRad="50800" dist="38100" dir="2700000" algn="tl" rotWithShape="0">
                      <a:prstClr val="black">
                        <a:alpha val="45000"/>
                      </a:prstClr>
                    </a:outerShdw>
                  </a:effectLst>
                  <a:latin typeface="+mn-lt"/>
                  <a:ea typeface="+mn-ea"/>
                  <a:cs typeface="+mn-cs"/>
                </a:defRPr>
              </a:pPr>
              <a:endParaRPr lang="pl-PL"/>
            </a:p>
          </c:txPr>
          <c:showLegendKey val="1"/>
          <c:showVal val="1"/>
          <c:showCatName val="1"/>
          <c:showSerName val="1"/>
          <c:showPercent val="1"/>
          <c:showBubbleSize val="1"/>
          <c:extLst>
            <c:ext xmlns:c15="http://schemas.microsoft.com/office/drawing/2012/chart" uri="{CE6537A1-D6FC-4f65-9D91-7224C49458BB}"/>
          </c:extLst>
        </c:dLbl>
      </c:pivotFmt>
      <c:pivotFmt>
        <c:idx val="6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effectLst>
                    <a:outerShdw blurRad="50800" dist="38100" dir="2700000" algn="tl" rotWithShape="0">
                      <a:prstClr val="black">
                        <a:alpha val="45000"/>
                      </a:prstClr>
                    </a:outerShdw>
                  </a:effectLst>
                  <a:latin typeface="+mn-lt"/>
                  <a:ea typeface="+mn-ea"/>
                  <a:cs typeface="+mn-cs"/>
                </a:defRPr>
              </a:pPr>
              <a:endParaRPr lang="pl-PL"/>
            </a:p>
          </c:txPr>
          <c:showLegendKey val="1"/>
          <c:showVal val="1"/>
          <c:showCatName val="1"/>
          <c:showSerName val="1"/>
          <c:showPercent val="1"/>
          <c:showBubbleSize val="1"/>
          <c:extLst>
            <c:ext xmlns:c15="http://schemas.microsoft.com/office/drawing/2012/chart" uri="{CE6537A1-D6FC-4f65-9D91-7224C49458BB}"/>
          </c:extLst>
        </c:dLbl>
      </c:pivotFmt>
      <c:pivotFmt>
        <c:idx val="64"/>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effectLst>
                    <a:outerShdw blurRad="50800" dist="38100" dir="2700000" algn="tl" rotWithShape="0">
                      <a:prstClr val="black">
                        <a:alpha val="45000"/>
                      </a:prstClr>
                    </a:outerShdw>
                  </a:effectLst>
                  <a:latin typeface="+mn-lt"/>
                  <a:ea typeface="+mn-ea"/>
                  <a:cs typeface="+mn-cs"/>
                </a:defRPr>
              </a:pPr>
              <a:endParaRPr lang="pl-PL"/>
            </a:p>
          </c:txPr>
          <c:showLegendKey val="1"/>
          <c:showVal val="1"/>
          <c:showCatName val="1"/>
          <c:showSerName val="1"/>
          <c:showPercent val="1"/>
          <c:showBubbleSize val="1"/>
          <c:extLst>
            <c:ext xmlns:c15="http://schemas.microsoft.com/office/drawing/2012/chart" uri="{CE6537A1-D6FC-4f65-9D91-7224C49458BB}"/>
          </c:extLst>
        </c:dLbl>
      </c:pivotFmt>
      <c:pivotFmt>
        <c:idx val="65"/>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effectLst>
                    <a:outerShdw blurRad="50800" dist="38100" dir="2700000" algn="tl" rotWithShape="0">
                      <a:prstClr val="black">
                        <a:alpha val="45000"/>
                      </a:prstClr>
                    </a:outerShdw>
                  </a:effectLst>
                  <a:latin typeface="+mn-lt"/>
                  <a:ea typeface="+mn-ea"/>
                  <a:cs typeface="+mn-cs"/>
                </a:defRPr>
              </a:pPr>
              <a:endParaRPr lang="pl-PL"/>
            </a:p>
          </c:txPr>
          <c:showLegendKey val="1"/>
          <c:showVal val="1"/>
          <c:showCatName val="1"/>
          <c:showSerName val="1"/>
          <c:showPercent val="1"/>
          <c:showBubbleSize val="1"/>
          <c:extLst>
            <c:ext xmlns:c15="http://schemas.microsoft.com/office/drawing/2012/chart" uri="{CE6537A1-D6FC-4f65-9D91-7224C49458BB}"/>
          </c:extLst>
        </c:dLbl>
      </c:pivotFmt>
      <c:pivotFmt>
        <c:idx val="66"/>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effectLst>
                    <a:outerShdw blurRad="50800" dist="38100" dir="2700000" algn="tl" rotWithShape="0">
                      <a:prstClr val="black">
                        <a:alpha val="45000"/>
                      </a:prstClr>
                    </a:outerShdw>
                  </a:effectLst>
                  <a:latin typeface="+mn-lt"/>
                  <a:ea typeface="+mn-ea"/>
                  <a:cs typeface="+mn-cs"/>
                </a:defRPr>
              </a:pPr>
              <a:endParaRPr lang="pl-PL"/>
            </a:p>
          </c:txPr>
          <c:showLegendKey val="1"/>
          <c:showVal val="1"/>
          <c:showCatName val="1"/>
          <c:showSerName val="1"/>
          <c:showPercent val="1"/>
          <c:showBubbleSize val="1"/>
          <c:extLst>
            <c:ext xmlns:c15="http://schemas.microsoft.com/office/drawing/2012/chart" uri="{CE6537A1-D6FC-4f65-9D91-7224C49458BB}"/>
          </c:extLst>
        </c:dLbl>
      </c:pivotFmt>
      <c:pivotFmt>
        <c:idx val="67"/>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effectLst>
                    <a:outerShdw blurRad="50800" dist="38100" dir="2700000" algn="tl" rotWithShape="0">
                      <a:prstClr val="black">
                        <a:alpha val="45000"/>
                      </a:prstClr>
                    </a:outerShdw>
                  </a:effectLst>
                  <a:latin typeface="+mn-lt"/>
                  <a:ea typeface="+mn-ea"/>
                  <a:cs typeface="+mn-cs"/>
                </a:defRPr>
              </a:pPr>
              <a:endParaRPr lang="pl-PL"/>
            </a:p>
          </c:txPr>
          <c:showLegendKey val="1"/>
          <c:showVal val="1"/>
          <c:showCatName val="1"/>
          <c:showSerName val="1"/>
          <c:showPercent val="1"/>
          <c:showBubbleSize val="1"/>
          <c:extLst>
            <c:ext xmlns:c15="http://schemas.microsoft.com/office/drawing/2012/chart" uri="{CE6537A1-D6FC-4f65-9D91-7224C49458BB}"/>
          </c:extLst>
        </c:dLbl>
      </c:pivotFmt>
      <c:pivotFmt>
        <c:idx val="68"/>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effectLst>
                    <a:outerShdw blurRad="50800" dist="38100" dir="2700000" algn="tl" rotWithShape="0">
                      <a:prstClr val="black">
                        <a:alpha val="45000"/>
                      </a:prstClr>
                    </a:outerShdw>
                  </a:effectLst>
                  <a:latin typeface="+mn-lt"/>
                  <a:ea typeface="+mn-ea"/>
                  <a:cs typeface="+mn-cs"/>
                </a:defRPr>
              </a:pPr>
              <a:endParaRPr lang="pl-PL"/>
            </a:p>
          </c:txPr>
          <c:showLegendKey val="1"/>
          <c:showVal val="1"/>
          <c:showCatName val="1"/>
          <c:showSerName val="1"/>
          <c:showPercent val="1"/>
          <c:showBubbleSize val="1"/>
          <c:extLst>
            <c:ext xmlns:c15="http://schemas.microsoft.com/office/drawing/2012/chart" uri="{CE6537A1-D6FC-4f65-9D91-7224C49458BB}"/>
          </c:extLst>
        </c:dLbl>
      </c:pivotFmt>
      <c:pivotFmt>
        <c:idx val="69"/>
        <c:spPr>
          <a:solidFill>
            <a:schemeClr val="accent1"/>
          </a:solidFill>
          <a:ln>
            <a:noFill/>
          </a:ln>
          <a:effectLst/>
        </c:spPr>
      </c:pivotFmt>
      <c:pivotFmt>
        <c:idx val="70"/>
        <c:spPr>
          <a:solidFill>
            <a:schemeClr val="accent1"/>
          </a:solidFill>
          <a:ln>
            <a:noFill/>
          </a:ln>
          <a:effectLst/>
        </c:spPr>
      </c:pivotFmt>
      <c:pivotFmt>
        <c:idx val="71"/>
        <c:spPr>
          <a:solidFill>
            <a:schemeClr val="accent1"/>
          </a:solidFill>
          <a:ln>
            <a:noFill/>
          </a:ln>
          <a:effectLst/>
        </c:spPr>
      </c:pivotFmt>
      <c:pivotFmt>
        <c:idx val="72"/>
        <c:spPr>
          <a:solidFill>
            <a:schemeClr val="accent1"/>
          </a:solidFill>
          <a:ln>
            <a:noFill/>
          </a:ln>
          <a:effectLst/>
        </c:spPr>
      </c:pivotFmt>
      <c:pivotFmt>
        <c:idx val="73"/>
        <c:spPr>
          <a:solidFill>
            <a:schemeClr val="accent1"/>
          </a:solidFill>
          <a:ln>
            <a:noFill/>
          </a:ln>
          <a:effectLst/>
        </c:spPr>
      </c:pivotFmt>
      <c:pivotFmt>
        <c:idx val="74"/>
        <c:spPr>
          <a:solidFill>
            <a:schemeClr val="accent1"/>
          </a:solidFill>
          <a:ln>
            <a:noFill/>
          </a:ln>
          <a:effectLst/>
        </c:spPr>
      </c:pivotFmt>
      <c:pivotFmt>
        <c:idx val="75"/>
        <c:spPr>
          <a:solidFill>
            <a:schemeClr val="accent1"/>
          </a:solidFill>
          <a:ln>
            <a:noFill/>
          </a:ln>
          <a:effectLst/>
        </c:spPr>
      </c:pivotFmt>
      <c:pivotFmt>
        <c:idx val="76"/>
        <c:spPr>
          <a:solidFill>
            <a:schemeClr val="accent1"/>
          </a:solidFill>
          <a:ln>
            <a:noFill/>
          </a:ln>
          <a:effectLst/>
        </c:spPr>
      </c:pivotFmt>
      <c:pivotFmt>
        <c:idx val="77"/>
        <c:spPr>
          <a:solidFill>
            <a:schemeClr val="accent1"/>
          </a:solidFill>
          <a:ln>
            <a:noFill/>
          </a:ln>
          <a:effectLst/>
        </c:spPr>
      </c:pivotFmt>
      <c:pivotFmt>
        <c:idx val="78"/>
        <c:spPr>
          <a:solidFill>
            <a:schemeClr val="accent1"/>
          </a:solidFill>
          <a:ln>
            <a:noFill/>
          </a:ln>
          <a:effectLst/>
        </c:spPr>
      </c:pivotFmt>
      <c:pivotFmt>
        <c:idx val="79"/>
        <c:spPr>
          <a:solidFill>
            <a:schemeClr val="accent1"/>
          </a:solidFill>
          <a:ln>
            <a:noFill/>
          </a:ln>
          <a:effectLst/>
        </c:spPr>
      </c:pivotFmt>
      <c:pivotFmt>
        <c:idx val="80"/>
        <c:spPr>
          <a:solidFill>
            <a:schemeClr val="accent1"/>
          </a:solidFill>
          <a:ln>
            <a:noFill/>
          </a:ln>
          <a:effectLst/>
        </c:spPr>
      </c:pivotFmt>
      <c:pivotFmt>
        <c:idx val="81"/>
        <c:spPr>
          <a:solidFill>
            <a:schemeClr val="accent1"/>
          </a:solidFill>
          <a:ln>
            <a:noFill/>
          </a:ln>
          <a:effectLst/>
        </c:spPr>
      </c:pivotFmt>
      <c:pivotFmt>
        <c:idx val="82"/>
        <c:spPr>
          <a:solidFill>
            <a:schemeClr val="accent1"/>
          </a:solidFill>
          <a:ln>
            <a:noFill/>
          </a:ln>
          <a:effectLst/>
        </c:spPr>
      </c:pivotFmt>
      <c:pivotFmt>
        <c:idx val="83"/>
        <c:spPr>
          <a:solidFill>
            <a:schemeClr val="accent1"/>
          </a:solidFill>
          <a:ln>
            <a:noFill/>
          </a:ln>
          <a:effectLst/>
        </c:spPr>
      </c:pivotFmt>
      <c:pivotFmt>
        <c:idx val="84"/>
        <c:spPr>
          <a:solidFill>
            <a:schemeClr val="accent1"/>
          </a:solidFill>
          <a:ln>
            <a:noFill/>
          </a:ln>
          <a:effectLst/>
        </c:spPr>
      </c:pivotFmt>
      <c:pivotFmt>
        <c:idx val="85"/>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effectLst>
                    <a:outerShdw blurRad="50800" dist="38100" dir="2700000" algn="tl" rotWithShape="0">
                      <a:prstClr val="black">
                        <a:alpha val="45000"/>
                      </a:prstClr>
                    </a:outerShdw>
                  </a:effectLst>
                  <a:latin typeface="+mn-lt"/>
                  <a:ea typeface="+mn-ea"/>
                  <a:cs typeface="+mn-cs"/>
                </a:defRPr>
              </a:pPr>
              <a:endParaRPr lang="pl-PL"/>
            </a:p>
          </c:txPr>
          <c:showLegendKey val="1"/>
          <c:showVal val="1"/>
          <c:showCatName val="1"/>
          <c:showSerName val="1"/>
          <c:showPercent val="1"/>
          <c:showBubbleSize val="1"/>
          <c:extLst>
            <c:ext xmlns:c15="http://schemas.microsoft.com/office/drawing/2012/chart" uri="{CE6537A1-D6FC-4f65-9D91-7224C49458BB}"/>
          </c:extLst>
        </c:dLbl>
      </c:pivotFmt>
      <c:pivotFmt>
        <c:idx val="86"/>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effectLst>
                    <a:outerShdw blurRad="50800" dist="38100" dir="2700000" algn="tl" rotWithShape="0">
                      <a:prstClr val="black">
                        <a:alpha val="45000"/>
                      </a:prstClr>
                    </a:outerShdw>
                  </a:effectLst>
                  <a:latin typeface="+mn-lt"/>
                  <a:ea typeface="+mn-ea"/>
                  <a:cs typeface="+mn-cs"/>
                </a:defRPr>
              </a:pPr>
              <a:endParaRPr lang="pl-PL"/>
            </a:p>
          </c:txPr>
          <c:showLegendKey val="1"/>
          <c:showVal val="1"/>
          <c:showCatName val="1"/>
          <c:showSerName val="1"/>
          <c:showPercent val="1"/>
          <c:showBubbleSize val="1"/>
          <c:extLst>
            <c:ext xmlns:c15="http://schemas.microsoft.com/office/drawing/2012/chart" uri="{CE6537A1-D6FC-4f65-9D91-7224C49458BB}"/>
          </c:extLst>
        </c:dLbl>
      </c:pivotFmt>
      <c:pivotFmt>
        <c:idx val="87"/>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effectLst>
                    <a:outerShdw blurRad="50800" dist="38100" dir="2700000" algn="tl" rotWithShape="0">
                      <a:prstClr val="black">
                        <a:alpha val="45000"/>
                      </a:prstClr>
                    </a:outerShdw>
                  </a:effectLst>
                  <a:latin typeface="+mn-lt"/>
                  <a:ea typeface="+mn-ea"/>
                  <a:cs typeface="+mn-cs"/>
                </a:defRPr>
              </a:pPr>
              <a:endParaRPr lang="pl-PL"/>
            </a:p>
          </c:txPr>
          <c:showLegendKey val="1"/>
          <c:showVal val="1"/>
          <c:showCatName val="1"/>
          <c:showSerName val="1"/>
          <c:showPercent val="1"/>
          <c:showBubbleSize val="1"/>
          <c:extLst>
            <c:ext xmlns:c15="http://schemas.microsoft.com/office/drawing/2012/chart" uri="{CE6537A1-D6FC-4f65-9D91-7224C49458BB}"/>
          </c:extLst>
        </c:dLbl>
      </c:pivotFmt>
      <c:pivotFmt>
        <c:idx val="88"/>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effectLst>
                    <a:outerShdw blurRad="50800" dist="38100" dir="2700000" algn="tl" rotWithShape="0">
                      <a:prstClr val="black">
                        <a:alpha val="45000"/>
                      </a:prstClr>
                    </a:outerShdw>
                  </a:effectLst>
                  <a:latin typeface="+mn-lt"/>
                  <a:ea typeface="+mn-ea"/>
                  <a:cs typeface="+mn-cs"/>
                </a:defRPr>
              </a:pPr>
              <a:endParaRPr lang="pl-PL"/>
            </a:p>
          </c:txPr>
          <c:showLegendKey val="1"/>
          <c:showVal val="1"/>
          <c:showCatName val="1"/>
          <c:showSerName val="1"/>
          <c:showPercent val="1"/>
          <c:showBubbleSize val="1"/>
          <c:extLst>
            <c:ext xmlns:c15="http://schemas.microsoft.com/office/drawing/2012/chart" uri="{CE6537A1-D6FC-4f65-9D91-7224C49458BB}"/>
          </c:extLst>
        </c:dLbl>
      </c:pivotFmt>
      <c:pivotFmt>
        <c:idx val="89"/>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effectLst>
                    <a:outerShdw blurRad="50800" dist="38100" dir="2700000" algn="tl" rotWithShape="0">
                      <a:prstClr val="black">
                        <a:alpha val="45000"/>
                      </a:prstClr>
                    </a:outerShdw>
                  </a:effectLst>
                  <a:latin typeface="+mn-lt"/>
                  <a:ea typeface="+mn-ea"/>
                  <a:cs typeface="+mn-cs"/>
                </a:defRPr>
              </a:pPr>
              <a:endParaRPr lang="pl-PL"/>
            </a:p>
          </c:txPr>
          <c:showLegendKey val="1"/>
          <c:showVal val="1"/>
          <c:showCatName val="1"/>
          <c:showSerName val="1"/>
          <c:showPercent val="1"/>
          <c:showBubbleSize val="1"/>
          <c:extLst>
            <c:ext xmlns:c15="http://schemas.microsoft.com/office/drawing/2012/chart" uri="{CE6537A1-D6FC-4f65-9D91-7224C49458BB}"/>
          </c:extLst>
        </c:dLbl>
      </c:pivotFmt>
      <c:pivotFmt>
        <c:idx val="9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effectLst>
                    <a:outerShdw blurRad="50800" dist="38100" dir="2700000" algn="tl" rotWithShape="0">
                      <a:prstClr val="black">
                        <a:alpha val="45000"/>
                      </a:prstClr>
                    </a:outerShdw>
                  </a:effectLst>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9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effectLst>
                    <a:outerShdw blurRad="50800" dist="38100" dir="2700000" algn="tl" rotWithShape="0">
                      <a:prstClr val="black">
                        <a:alpha val="45000"/>
                      </a:prstClr>
                    </a:outerShdw>
                  </a:effectLst>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9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effectLst>
                    <a:outerShdw blurRad="50800" dist="38100" dir="2700000" algn="tl" rotWithShape="0">
                      <a:prstClr val="black">
                        <a:alpha val="45000"/>
                      </a:prstClr>
                    </a:outerShdw>
                  </a:effectLst>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9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effectLst>
                    <a:outerShdw blurRad="50800" dist="38100" dir="2700000" algn="tl" rotWithShape="0">
                      <a:prstClr val="black">
                        <a:alpha val="45000"/>
                      </a:prstClr>
                    </a:outerShdw>
                  </a:effectLst>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9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effectLst>
                    <a:outerShdw blurRad="50800" dist="38100" dir="2700000" algn="tl" rotWithShape="0">
                      <a:prstClr val="black">
                        <a:alpha val="45000"/>
                      </a:prstClr>
                    </a:outerShdw>
                  </a:effectLst>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9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effectLst>
                    <a:outerShdw blurRad="50800" dist="38100" dir="2700000" algn="tl" rotWithShape="0">
                      <a:prstClr val="black">
                        <a:alpha val="45000"/>
                      </a:prstClr>
                    </a:outerShdw>
                  </a:effectLst>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9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effectLst>
                    <a:outerShdw blurRad="50800" dist="38100" dir="2700000" algn="tl" rotWithShape="0">
                      <a:prstClr val="black">
                        <a:alpha val="45000"/>
                      </a:prstClr>
                    </a:outerShdw>
                  </a:effectLst>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9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effectLst>
                    <a:outerShdw blurRad="50800" dist="38100" dir="2700000" algn="tl" rotWithShape="0">
                      <a:prstClr val="black">
                        <a:alpha val="45000"/>
                      </a:prstClr>
                    </a:outerShdw>
                  </a:effectLst>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9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effectLst>
                    <a:outerShdw blurRad="50800" dist="38100" dir="2700000" algn="tl" rotWithShape="0">
                      <a:prstClr val="black">
                        <a:alpha val="45000"/>
                      </a:prstClr>
                    </a:outerShdw>
                  </a:effectLst>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9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effectLst>
                    <a:outerShdw blurRad="50800" dist="38100" dir="2700000" algn="tl" rotWithShape="0">
                      <a:prstClr val="black">
                        <a:alpha val="45000"/>
                      </a:prstClr>
                    </a:outerShdw>
                  </a:effectLst>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10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effectLst>
                    <a:outerShdw blurRad="50800" dist="38100" dir="2700000" algn="tl" rotWithShape="0">
                      <a:prstClr val="black">
                        <a:alpha val="45000"/>
                      </a:prstClr>
                    </a:outerShdw>
                  </a:effectLst>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10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effectLst>
                    <a:outerShdw blurRad="50800" dist="38100" dir="2700000" algn="tl" rotWithShape="0">
                      <a:prstClr val="black">
                        <a:alpha val="45000"/>
                      </a:prstClr>
                    </a:outerShdw>
                  </a:effectLst>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10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effectLst>
                    <a:outerShdw blurRad="50800" dist="38100" dir="2700000" algn="tl" rotWithShape="0">
                      <a:prstClr val="black">
                        <a:alpha val="45000"/>
                      </a:prstClr>
                    </a:outerShdw>
                  </a:effectLst>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10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effectLst>
                    <a:outerShdw blurRad="50800" dist="38100" dir="2700000" algn="tl" rotWithShape="0">
                      <a:prstClr val="black">
                        <a:alpha val="45000"/>
                      </a:prstClr>
                    </a:outerShdw>
                  </a:effectLst>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10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effectLst>
                    <a:outerShdw blurRad="50800" dist="38100" dir="2700000" algn="tl" rotWithShape="0">
                      <a:prstClr val="black">
                        <a:alpha val="45000"/>
                      </a:prstClr>
                    </a:outerShdw>
                  </a:effectLst>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10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effectLst>
                    <a:outerShdw blurRad="50800" dist="38100" dir="2700000" algn="tl" rotWithShape="0">
                      <a:prstClr val="black">
                        <a:alpha val="45000"/>
                      </a:prstClr>
                    </a:outerShdw>
                  </a:effectLst>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10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effectLst>
                    <a:outerShdw blurRad="50800" dist="38100" dir="2700000" algn="tl" rotWithShape="0">
                      <a:prstClr val="black">
                        <a:alpha val="45000"/>
                      </a:prstClr>
                    </a:outerShdw>
                  </a:effectLst>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10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effectLst>
                    <a:outerShdw blurRad="50800" dist="38100" dir="2700000" algn="tl" rotWithShape="0">
                      <a:prstClr val="black">
                        <a:alpha val="45000"/>
                      </a:prstClr>
                    </a:outerShdw>
                  </a:effectLst>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10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effectLst>
                    <a:outerShdw blurRad="50800" dist="38100" dir="2700000" algn="tl" rotWithShape="0">
                      <a:prstClr val="black">
                        <a:alpha val="45000"/>
                      </a:prstClr>
                    </a:outerShdw>
                  </a:effectLst>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10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effectLst>
                    <a:outerShdw blurRad="50800" dist="38100" dir="2700000" algn="tl" rotWithShape="0">
                      <a:prstClr val="black">
                        <a:alpha val="45000"/>
                      </a:prstClr>
                    </a:outerShdw>
                  </a:effectLst>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1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effectLst>
                    <a:outerShdw blurRad="50800" dist="38100" dir="2700000" algn="tl" rotWithShape="0">
                      <a:prstClr val="black">
                        <a:alpha val="45000"/>
                      </a:prstClr>
                    </a:outerShdw>
                  </a:effectLst>
                  <a:latin typeface="Calibri" panose="020F0502020204030204" pitchFamily="34" charset="0"/>
                  <a:ea typeface="+mn-ea"/>
                  <a:cs typeface="Calibri" panose="020F0502020204030204" pitchFamily="34" charset="0"/>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111"/>
        <c:spPr>
          <a:solidFill>
            <a:schemeClr val="accent1"/>
          </a:solidFill>
          <a:ln>
            <a:noFill/>
          </a:ln>
          <a:effectLst>
            <a:outerShdw blurRad="50800" dist="38100" dir="2700000" algn="tl"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effectLst>
                    <a:outerShdw blurRad="50800" dist="38100" dir="2700000" algn="tl" rotWithShape="0">
                      <a:prstClr val="black">
                        <a:alpha val="45000"/>
                      </a:prstClr>
                    </a:outerShdw>
                  </a:effectLst>
                  <a:latin typeface="Calibri" panose="020F0502020204030204" pitchFamily="34" charset="0"/>
                  <a:ea typeface="+mn-ea"/>
                  <a:cs typeface="Calibri" panose="020F0502020204030204" pitchFamily="34" charset="0"/>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112"/>
        <c:spPr>
          <a:solidFill>
            <a:schemeClr val="accent1"/>
          </a:solidFill>
          <a:ln>
            <a:noFill/>
          </a:ln>
          <a:effectLst>
            <a:outerShdw blurRad="50800" dist="38100" dir="2700000" algn="tl"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effectLst>
                    <a:outerShdw blurRad="50800" dist="38100" dir="2700000" algn="tl" rotWithShape="0">
                      <a:prstClr val="black">
                        <a:alpha val="45000"/>
                      </a:prstClr>
                    </a:outerShdw>
                  </a:effectLst>
                  <a:latin typeface="Calibri" panose="020F0502020204030204" pitchFamily="34" charset="0"/>
                  <a:ea typeface="+mn-ea"/>
                  <a:cs typeface="Calibri" panose="020F0502020204030204" pitchFamily="34" charset="0"/>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113"/>
        <c:spPr>
          <a:solidFill>
            <a:schemeClr val="accent1"/>
          </a:solidFill>
          <a:ln>
            <a:noFill/>
          </a:ln>
          <a:effectLst>
            <a:outerShdw blurRad="50800" dist="38100" dir="2700000" algn="tl"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effectLst>
                    <a:outerShdw blurRad="50800" dist="38100" dir="2700000" algn="tl" rotWithShape="0">
                      <a:prstClr val="black">
                        <a:alpha val="45000"/>
                      </a:prstClr>
                    </a:outerShdw>
                  </a:effectLst>
                  <a:latin typeface="Calibri" panose="020F0502020204030204" pitchFamily="34" charset="0"/>
                  <a:ea typeface="+mn-ea"/>
                  <a:cs typeface="Calibri" panose="020F0502020204030204" pitchFamily="34" charset="0"/>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114"/>
        <c:spPr>
          <a:solidFill>
            <a:schemeClr val="accent1"/>
          </a:solidFill>
          <a:ln>
            <a:noFill/>
          </a:ln>
          <a:effectLst>
            <a:outerShdw blurRad="50800" dist="38100" dir="2700000" algn="tl"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effectLst>
                    <a:outerShdw blurRad="50800" dist="38100" dir="2700000" algn="tl" rotWithShape="0">
                      <a:prstClr val="black">
                        <a:alpha val="45000"/>
                      </a:prstClr>
                    </a:outerShdw>
                  </a:effectLst>
                  <a:latin typeface="Calibri" panose="020F0502020204030204" pitchFamily="34" charset="0"/>
                  <a:ea typeface="+mn-ea"/>
                  <a:cs typeface="Calibri" panose="020F0502020204030204" pitchFamily="34" charset="0"/>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Pivots!$J$8:$J$9</c:f>
              <c:strCache>
                <c:ptCount val="1"/>
                <c:pt idx="0">
                  <c:v>Extremly Obese</c:v>
                </c:pt>
              </c:strCache>
            </c:strRef>
          </c:tx>
          <c:spPr>
            <a:solidFill>
              <a:schemeClr val="accent1"/>
            </a:solidFill>
            <a:ln>
              <a:noFill/>
            </a:ln>
            <a:effectLst/>
          </c:spPr>
          <c:invertIfNegative val="0"/>
          <c:cat>
            <c:multiLvlStrRef>
              <c:f>Pivots!$H$10:$I$18</c:f>
              <c:multiLvlStrCache>
                <c:ptCount val="8"/>
                <c:lvl>
                  <c:pt idx="0">
                    <c:v>Adult</c:v>
                  </c:pt>
                  <c:pt idx="1">
                    <c:v>Old</c:v>
                  </c:pt>
                  <c:pt idx="2">
                    <c:v>Young</c:v>
                  </c:pt>
                  <c:pt idx="3">
                    <c:v>Young Adult</c:v>
                  </c:pt>
                  <c:pt idx="4">
                    <c:v>Adult</c:v>
                  </c:pt>
                  <c:pt idx="5">
                    <c:v>Old</c:v>
                  </c:pt>
                  <c:pt idx="6">
                    <c:v>Young</c:v>
                  </c:pt>
                  <c:pt idx="7">
                    <c:v>Young Adult</c:v>
                  </c:pt>
                </c:lvl>
                <c:lvl>
                  <c:pt idx="0">
                    <c:v>Female</c:v>
                  </c:pt>
                  <c:pt idx="4">
                    <c:v>Male</c:v>
                  </c:pt>
                </c:lvl>
              </c:multiLvlStrCache>
            </c:multiLvlStrRef>
          </c:cat>
          <c:val>
            <c:numRef>
              <c:f>Pivots!$J$10:$J$18</c:f>
              <c:numCache>
                <c:formatCode>General</c:formatCode>
                <c:ptCount val="8"/>
                <c:pt idx="1">
                  <c:v>1</c:v>
                </c:pt>
                <c:pt idx="4">
                  <c:v>37</c:v>
                </c:pt>
                <c:pt idx="5">
                  <c:v>19</c:v>
                </c:pt>
                <c:pt idx="6">
                  <c:v>2</c:v>
                </c:pt>
                <c:pt idx="7">
                  <c:v>12</c:v>
                </c:pt>
              </c:numCache>
            </c:numRef>
          </c:val>
          <c:extLst>
            <c:ext xmlns:c16="http://schemas.microsoft.com/office/drawing/2014/chart" uri="{C3380CC4-5D6E-409C-BE32-E72D297353CC}">
              <c16:uniqueId val="{00000000-FDE5-457D-AF03-2D08677F3DEC}"/>
            </c:ext>
          </c:extLst>
        </c:ser>
        <c:ser>
          <c:idx val="1"/>
          <c:order val="1"/>
          <c:tx>
            <c:strRef>
              <c:f>Pivots!$K$8:$K$9</c:f>
              <c:strCache>
                <c:ptCount val="1"/>
                <c:pt idx="0">
                  <c:v>Normal</c:v>
                </c:pt>
              </c:strCache>
            </c:strRef>
          </c:tx>
          <c:spPr>
            <a:solidFill>
              <a:schemeClr val="accent2"/>
            </a:solidFill>
            <a:ln>
              <a:noFill/>
            </a:ln>
            <a:effectLst>
              <a:outerShdw blurRad="50800" dist="38100" dir="2700000" algn="tl" rotWithShape="0">
                <a:prstClr val="black">
                  <a:alpha val="40000"/>
                </a:prstClr>
              </a:outerShdw>
            </a:effectLst>
          </c:spPr>
          <c:invertIfNegative val="0"/>
          <c:cat>
            <c:multiLvlStrRef>
              <c:f>Pivots!$H$10:$I$18</c:f>
              <c:multiLvlStrCache>
                <c:ptCount val="8"/>
                <c:lvl>
                  <c:pt idx="0">
                    <c:v>Adult</c:v>
                  </c:pt>
                  <c:pt idx="1">
                    <c:v>Old</c:v>
                  </c:pt>
                  <c:pt idx="2">
                    <c:v>Young</c:v>
                  </c:pt>
                  <c:pt idx="3">
                    <c:v>Young Adult</c:v>
                  </c:pt>
                  <c:pt idx="4">
                    <c:v>Adult</c:v>
                  </c:pt>
                  <c:pt idx="5">
                    <c:v>Old</c:v>
                  </c:pt>
                  <c:pt idx="6">
                    <c:v>Young</c:v>
                  </c:pt>
                  <c:pt idx="7">
                    <c:v>Young Adult</c:v>
                  </c:pt>
                </c:lvl>
                <c:lvl>
                  <c:pt idx="0">
                    <c:v>Female</c:v>
                  </c:pt>
                  <c:pt idx="4">
                    <c:v>Male</c:v>
                  </c:pt>
                </c:lvl>
              </c:multiLvlStrCache>
            </c:multiLvlStrRef>
          </c:cat>
          <c:val>
            <c:numRef>
              <c:f>Pivots!$K$10:$K$18</c:f>
              <c:numCache>
                <c:formatCode>General</c:formatCode>
                <c:ptCount val="8"/>
                <c:pt idx="0">
                  <c:v>131</c:v>
                </c:pt>
                <c:pt idx="1">
                  <c:v>48</c:v>
                </c:pt>
                <c:pt idx="2">
                  <c:v>7</c:v>
                </c:pt>
                <c:pt idx="3">
                  <c:v>35</c:v>
                </c:pt>
                <c:pt idx="4">
                  <c:v>97</c:v>
                </c:pt>
                <c:pt idx="5">
                  <c:v>29</c:v>
                </c:pt>
                <c:pt idx="6">
                  <c:v>6</c:v>
                </c:pt>
                <c:pt idx="7">
                  <c:v>17</c:v>
                </c:pt>
              </c:numCache>
            </c:numRef>
          </c:val>
          <c:extLst>
            <c:ext xmlns:c16="http://schemas.microsoft.com/office/drawing/2014/chart" uri="{C3380CC4-5D6E-409C-BE32-E72D297353CC}">
              <c16:uniqueId val="{00000001-7CB1-45E6-80BF-70B86867E31A}"/>
            </c:ext>
          </c:extLst>
        </c:ser>
        <c:ser>
          <c:idx val="2"/>
          <c:order val="2"/>
          <c:tx>
            <c:strRef>
              <c:f>Pivots!$L$8:$L$9</c:f>
              <c:strCache>
                <c:ptCount val="1"/>
                <c:pt idx="0">
                  <c:v>Obese</c:v>
                </c:pt>
              </c:strCache>
            </c:strRef>
          </c:tx>
          <c:spPr>
            <a:solidFill>
              <a:schemeClr val="accent3"/>
            </a:solidFill>
            <a:ln>
              <a:noFill/>
            </a:ln>
            <a:effectLst>
              <a:outerShdw blurRad="50800" dist="38100" dir="2700000" algn="tl" rotWithShape="0">
                <a:prstClr val="black">
                  <a:alpha val="40000"/>
                </a:prstClr>
              </a:outerShdw>
            </a:effectLst>
          </c:spPr>
          <c:invertIfNegative val="0"/>
          <c:cat>
            <c:multiLvlStrRef>
              <c:f>Pivots!$H$10:$I$18</c:f>
              <c:multiLvlStrCache>
                <c:ptCount val="8"/>
                <c:lvl>
                  <c:pt idx="0">
                    <c:v>Adult</c:v>
                  </c:pt>
                  <c:pt idx="1">
                    <c:v>Old</c:v>
                  </c:pt>
                  <c:pt idx="2">
                    <c:v>Young</c:v>
                  </c:pt>
                  <c:pt idx="3">
                    <c:v>Young Adult</c:v>
                  </c:pt>
                  <c:pt idx="4">
                    <c:v>Adult</c:v>
                  </c:pt>
                  <c:pt idx="5">
                    <c:v>Old</c:v>
                  </c:pt>
                  <c:pt idx="6">
                    <c:v>Young</c:v>
                  </c:pt>
                  <c:pt idx="7">
                    <c:v>Young Adult</c:v>
                  </c:pt>
                </c:lvl>
                <c:lvl>
                  <c:pt idx="0">
                    <c:v>Female</c:v>
                  </c:pt>
                  <c:pt idx="4">
                    <c:v>Male</c:v>
                  </c:pt>
                </c:lvl>
              </c:multiLvlStrCache>
            </c:multiLvlStrRef>
          </c:cat>
          <c:val>
            <c:numRef>
              <c:f>Pivots!$L$10:$L$18</c:f>
              <c:numCache>
                <c:formatCode>General</c:formatCode>
                <c:ptCount val="8"/>
                <c:pt idx="0">
                  <c:v>12</c:v>
                </c:pt>
                <c:pt idx="1">
                  <c:v>8</c:v>
                </c:pt>
                <c:pt idx="2">
                  <c:v>2</c:v>
                </c:pt>
                <c:pt idx="3">
                  <c:v>1</c:v>
                </c:pt>
                <c:pt idx="4">
                  <c:v>55</c:v>
                </c:pt>
                <c:pt idx="5">
                  <c:v>32</c:v>
                </c:pt>
                <c:pt idx="6">
                  <c:v>1</c:v>
                </c:pt>
                <c:pt idx="7">
                  <c:v>10</c:v>
                </c:pt>
              </c:numCache>
            </c:numRef>
          </c:val>
          <c:extLst>
            <c:ext xmlns:c16="http://schemas.microsoft.com/office/drawing/2014/chart" uri="{C3380CC4-5D6E-409C-BE32-E72D297353CC}">
              <c16:uniqueId val="{00000002-7CB1-45E6-80BF-70B86867E31A}"/>
            </c:ext>
          </c:extLst>
        </c:ser>
        <c:ser>
          <c:idx val="3"/>
          <c:order val="3"/>
          <c:tx>
            <c:strRef>
              <c:f>Pivots!$M$8:$M$9</c:f>
              <c:strCache>
                <c:ptCount val="1"/>
                <c:pt idx="0">
                  <c:v>Overweight</c:v>
                </c:pt>
              </c:strCache>
            </c:strRef>
          </c:tx>
          <c:spPr>
            <a:solidFill>
              <a:schemeClr val="accent4"/>
            </a:solidFill>
            <a:ln>
              <a:noFill/>
            </a:ln>
            <a:effectLst>
              <a:outerShdw blurRad="50800" dist="38100" dir="2700000" algn="tl" rotWithShape="0">
                <a:prstClr val="black">
                  <a:alpha val="40000"/>
                </a:prstClr>
              </a:outerShdw>
            </a:effectLst>
          </c:spPr>
          <c:invertIfNegative val="0"/>
          <c:cat>
            <c:multiLvlStrRef>
              <c:f>Pivots!$H$10:$I$18</c:f>
              <c:multiLvlStrCache>
                <c:ptCount val="8"/>
                <c:lvl>
                  <c:pt idx="0">
                    <c:v>Adult</c:v>
                  </c:pt>
                  <c:pt idx="1">
                    <c:v>Old</c:v>
                  </c:pt>
                  <c:pt idx="2">
                    <c:v>Young</c:v>
                  </c:pt>
                  <c:pt idx="3">
                    <c:v>Young Adult</c:v>
                  </c:pt>
                  <c:pt idx="4">
                    <c:v>Adult</c:v>
                  </c:pt>
                  <c:pt idx="5">
                    <c:v>Old</c:v>
                  </c:pt>
                  <c:pt idx="6">
                    <c:v>Young</c:v>
                  </c:pt>
                  <c:pt idx="7">
                    <c:v>Young Adult</c:v>
                  </c:pt>
                </c:lvl>
                <c:lvl>
                  <c:pt idx="0">
                    <c:v>Female</c:v>
                  </c:pt>
                  <c:pt idx="4">
                    <c:v>Male</c:v>
                  </c:pt>
                </c:lvl>
              </c:multiLvlStrCache>
            </c:multiLvlStrRef>
          </c:cat>
          <c:val>
            <c:numRef>
              <c:f>Pivots!$M$10:$M$18</c:f>
              <c:numCache>
                <c:formatCode>General</c:formatCode>
                <c:ptCount val="8"/>
                <c:pt idx="0">
                  <c:v>63</c:v>
                </c:pt>
                <c:pt idx="1">
                  <c:v>37</c:v>
                </c:pt>
                <c:pt idx="2">
                  <c:v>5</c:v>
                </c:pt>
                <c:pt idx="3">
                  <c:v>19</c:v>
                </c:pt>
                <c:pt idx="4">
                  <c:v>72</c:v>
                </c:pt>
                <c:pt idx="5">
                  <c:v>23</c:v>
                </c:pt>
                <c:pt idx="6">
                  <c:v>2</c:v>
                </c:pt>
                <c:pt idx="7">
                  <c:v>22</c:v>
                </c:pt>
              </c:numCache>
            </c:numRef>
          </c:val>
          <c:extLst>
            <c:ext xmlns:c16="http://schemas.microsoft.com/office/drawing/2014/chart" uri="{C3380CC4-5D6E-409C-BE32-E72D297353CC}">
              <c16:uniqueId val="{00000003-7CB1-45E6-80BF-70B86867E31A}"/>
            </c:ext>
          </c:extLst>
        </c:ser>
        <c:ser>
          <c:idx val="4"/>
          <c:order val="4"/>
          <c:tx>
            <c:strRef>
              <c:f>Pivots!$N$8:$N$9</c:f>
              <c:strCache>
                <c:ptCount val="1"/>
                <c:pt idx="0">
                  <c:v>Underweight</c:v>
                </c:pt>
              </c:strCache>
            </c:strRef>
          </c:tx>
          <c:spPr>
            <a:solidFill>
              <a:schemeClr val="accent5"/>
            </a:solidFill>
            <a:ln>
              <a:noFill/>
            </a:ln>
            <a:effectLst>
              <a:outerShdw blurRad="50800" dist="38100" dir="2700000" algn="tl" rotWithShape="0">
                <a:prstClr val="black">
                  <a:alpha val="40000"/>
                </a:prstClr>
              </a:outerShdw>
            </a:effectLst>
          </c:spPr>
          <c:invertIfNegative val="0"/>
          <c:cat>
            <c:multiLvlStrRef>
              <c:f>Pivots!$H$10:$I$18</c:f>
              <c:multiLvlStrCache>
                <c:ptCount val="8"/>
                <c:lvl>
                  <c:pt idx="0">
                    <c:v>Adult</c:v>
                  </c:pt>
                  <c:pt idx="1">
                    <c:v>Old</c:v>
                  </c:pt>
                  <c:pt idx="2">
                    <c:v>Young</c:v>
                  </c:pt>
                  <c:pt idx="3">
                    <c:v>Young Adult</c:v>
                  </c:pt>
                  <c:pt idx="4">
                    <c:v>Adult</c:v>
                  </c:pt>
                  <c:pt idx="5">
                    <c:v>Old</c:v>
                  </c:pt>
                  <c:pt idx="6">
                    <c:v>Young</c:v>
                  </c:pt>
                  <c:pt idx="7">
                    <c:v>Young Adult</c:v>
                  </c:pt>
                </c:lvl>
                <c:lvl>
                  <c:pt idx="0">
                    <c:v>Female</c:v>
                  </c:pt>
                  <c:pt idx="4">
                    <c:v>Male</c:v>
                  </c:pt>
                </c:lvl>
              </c:multiLvlStrCache>
            </c:multiLvlStrRef>
          </c:cat>
          <c:val>
            <c:numRef>
              <c:f>Pivots!$N$10:$N$18</c:f>
              <c:numCache>
                <c:formatCode>General</c:formatCode>
                <c:ptCount val="8"/>
                <c:pt idx="0">
                  <c:v>53</c:v>
                </c:pt>
                <c:pt idx="1">
                  <c:v>22</c:v>
                </c:pt>
                <c:pt idx="2">
                  <c:v>1</c:v>
                </c:pt>
                <c:pt idx="3">
                  <c:v>17</c:v>
                </c:pt>
                <c:pt idx="4">
                  <c:v>45</c:v>
                </c:pt>
                <c:pt idx="5">
                  <c:v>24</c:v>
                </c:pt>
                <c:pt idx="6">
                  <c:v>1</c:v>
                </c:pt>
                <c:pt idx="7">
                  <c:v>5</c:v>
                </c:pt>
              </c:numCache>
            </c:numRef>
          </c:val>
          <c:extLst>
            <c:ext xmlns:c16="http://schemas.microsoft.com/office/drawing/2014/chart" uri="{C3380CC4-5D6E-409C-BE32-E72D297353CC}">
              <c16:uniqueId val="{00000004-7CB1-45E6-80BF-70B86867E31A}"/>
            </c:ext>
          </c:extLst>
        </c:ser>
        <c:dLbls>
          <c:showLegendKey val="0"/>
          <c:showVal val="0"/>
          <c:showCatName val="0"/>
          <c:showSerName val="0"/>
          <c:showPercent val="0"/>
          <c:showBubbleSize val="0"/>
        </c:dLbls>
        <c:gapWidth val="182"/>
        <c:axId val="2017993600"/>
        <c:axId val="2017991200"/>
      </c:barChart>
      <c:catAx>
        <c:axId val="2017993600"/>
        <c:scaling>
          <c:orientation val="minMax"/>
        </c:scaling>
        <c:delete val="0"/>
        <c:axPos val="l"/>
        <c:numFmt formatCode="General" sourceLinked="1"/>
        <c:majorTickMark val="none"/>
        <c:minorTickMark val="none"/>
        <c:tickLblPos val="nextTo"/>
        <c:spPr>
          <a:noFill/>
          <a:ln w="9525" cap="flat" cmpd="sng" algn="ctr">
            <a:solidFill>
              <a:schemeClr val="bg1">
                <a:lumMod val="65000"/>
              </a:schemeClr>
            </a:solidFill>
            <a:round/>
          </a:ln>
          <a:effectLst/>
        </c:spPr>
        <c:txPr>
          <a:bodyPr rot="-60000000" spcFirstLastPara="1" vertOverflow="ellipsis" vert="horz" wrap="square" anchor="ctr" anchorCtr="1"/>
          <a:lstStyle/>
          <a:p>
            <a:pPr>
              <a:defRPr sz="1200" b="0" i="0" u="none" strike="noStrike" kern="1200" baseline="0">
                <a:solidFill>
                  <a:schemeClr val="bg1"/>
                </a:solidFill>
                <a:effectLst>
                  <a:outerShdw blurRad="50800" dist="38100" dir="2700000" algn="tl" rotWithShape="0">
                    <a:prstClr val="black"/>
                  </a:outerShdw>
                </a:effectLst>
                <a:latin typeface="Calibri" panose="020F0502020204030204" pitchFamily="34" charset="0"/>
                <a:ea typeface="+mn-ea"/>
                <a:cs typeface="Calibri" panose="020F0502020204030204" pitchFamily="34" charset="0"/>
              </a:defRPr>
            </a:pPr>
            <a:endParaRPr lang="pl-PL"/>
          </a:p>
        </c:txPr>
        <c:crossAx val="2017991200"/>
        <c:crosses val="autoZero"/>
        <c:auto val="1"/>
        <c:lblAlgn val="ctr"/>
        <c:lblOffset val="100"/>
        <c:noMultiLvlLbl val="0"/>
      </c:catAx>
      <c:valAx>
        <c:axId val="2017991200"/>
        <c:scaling>
          <c:orientation val="minMax"/>
        </c:scaling>
        <c:delete val="0"/>
        <c:axPos val="b"/>
        <c:majorGridlines>
          <c:spPr>
            <a:ln w="9525" cap="flat" cmpd="sng" algn="ctr">
              <a:solidFill>
                <a:schemeClr val="bg1">
                  <a:lumMod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effectLst>
                  <a:outerShdw blurRad="50800" dist="38100" dir="2700000" algn="tl" rotWithShape="0">
                    <a:prstClr val="black">
                      <a:alpha val="45000"/>
                    </a:prstClr>
                  </a:outerShdw>
                </a:effectLst>
                <a:latin typeface="Calibri" panose="020F0502020204030204" pitchFamily="34" charset="0"/>
                <a:ea typeface="+mn-ea"/>
                <a:cs typeface="Calibri" panose="020F0502020204030204" pitchFamily="34" charset="0"/>
              </a:defRPr>
            </a:pPr>
            <a:endParaRPr lang="pl-PL"/>
          </a:p>
        </c:txPr>
        <c:crossAx val="20179936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bg1"/>
              </a:solidFill>
              <a:effectLst>
                <a:outerShdw blurRad="50800" dist="38100" dir="2700000" algn="tl" rotWithShape="0">
                  <a:prstClr val="black">
                    <a:alpha val="45000"/>
                  </a:prstClr>
                </a:outerShdw>
              </a:effectLst>
              <a:latin typeface="Calibri" panose="020F0502020204030204" pitchFamily="34" charset="0"/>
              <a:ea typeface="+mn-ea"/>
              <a:cs typeface="Calibri" panose="020F0502020204030204" pitchFamily="34" charset="0"/>
            </a:defRPr>
          </a:pPr>
          <a:endParaRPr lang="pl-P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7074"/>
    </a:solidFill>
    <a:ln w="9525" cap="flat" cmpd="sng" algn="ctr">
      <a:noFill/>
      <a:round/>
    </a:ln>
    <a:effectLst/>
  </c:spPr>
  <c:txPr>
    <a:bodyPr/>
    <a:lstStyle/>
    <a:p>
      <a:pPr>
        <a:defRPr>
          <a:solidFill>
            <a:schemeClr val="bg1"/>
          </a:solidFill>
          <a:effectLst>
            <a:outerShdw blurRad="50800" dist="38100" dir="2700000" algn="tl" rotWithShape="0">
              <a:prstClr val="black">
                <a:alpha val="45000"/>
              </a:prstClr>
            </a:outerShdw>
          </a:effectLst>
          <a:latin typeface="Calibri" panose="020F0502020204030204" pitchFamily="34" charset="0"/>
          <a:cs typeface="Calibri" panose="020F0502020204030204" pitchFamily="34" charset="0"/>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31</xdr:col>
      <xdr:colOff>557892</xdr:colOff>
      <xdr:row>26</xdr:row>
      <xdr:rowOff>0</xdr:rowOff>
    </xdr:from>
    <xdr:to>
      <xdr:col>38</xdr:col>
      <xdr:colOff>557892</xdr:colOff>
      <xdr:row>41</xdr:row>
      <xdr:rowOff>95250</xdr:rowOff>
    </xdr:to>
    <xdr:sp macro="" textlink="">
      <xdr:nvSpPr>
        <xdr:cNvPr id="18" name="Rectangle: Rounded Corners 17">
          <a:extLst>
            <a:ext uri="{FF2B5EF4-FFF2-40B4-BE49-F238E27FC236}">
              <a16:creationId xmlns:a16="http://schemas.microsoft.com/office/drawing/2014/main" id="{658CA9BF-E140-4D55-8440-5394EC6F8963}"/>
            </a:ext>
          </a:extLst>
        </xdr:cNvPr>
        <xdr:cNvSpPr/>
      </xdr:nvSpPr>
      <xdr:spPr>
        <a:xfrm>
          <a:off x="19186071" y="5143500"/>
          <a:ext cx="4286250" cy="2952750"/>
        </a:xfrm>
        <a:prstGeom prst="roundRect">
          <a:avLst>
            <a:gd name="adj" fmla="val 14977"/>
          </a:avLst>
        </a:prstGeom>
        <a:solidFill>
          <a:srgbClr val="007074"/>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pl-PL" sz="1100" kern="1200">
            <a:effectLst>
              <a:outerShdw blurRad="50800" dist="38100" dir="2700000" algn="tl" rotWithShape="0">
                <a:prstClr val="black"/>
              </a:outerShdw>
            </a:effectLst>
          </a:endParaRPr>
        </a:p>
      </xdr:txBody>
    </xdr:sp>
    <xdr:clientData/>
  </xdr:twoCellAnchor>
  <xdr:twoCellAnchor>
    <xdr:from>
      <xdr:col>31</xdr:col>
      <xdr:colOff>557892</xdr:colOff>
      <xdr:row>13</xdr:row>
      <xdr:rowOff>108857</xdr:rowOff>
    </xdr:from>
    <xdr:to>
      <xdr:col>38</xdr:col>
      <xdr:colOff>557892</xdr:colOff>
      <xdr:row>25</xdr:row>
      <xdr:rowOff>95250</xdr:rowOff>
    </xdr:to>
    <xdr:sp macro="" textlink="">
      <xdr:nvSpPr>
        <xdr:cNvPr id="8" name="Rectangle: Rounded Corners 7">
          <a:extLst>
            <a:ext uri="{FF2B5EF4-FFF2-40B4-BE49-F238E27FC236}">
              <a16:creationId xmlns:a16="http://schemas.microsoft.com/office/drawing/2014/main" id="{F37465AA-D5C4-4175-80B4-EAD425B2086A}"/>
            </a:ext>
          </a:extLst>
        </xdr:cNvPr>
        <xdr:cNvSpPr/>
      </xdr:nvSpPr>
      <xdr:spPr>
        <a:xfrm>
          <a:off x="19186071" y="2667000"/>
          <a:ext cx="4286250" cy="2381250"/>
        </a:xfrm>
        <a:prstGeom prst="roundRect">
          <a:avLst>
            <a:gd name="adj" fmla="val 14977"/>
          </a:avLst>
        </a:prstGeom>
        <a:solidFill>
          <a:srgbClr val="007074"/>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pl-PL" sz="1100" kern="1200">
            <a:effectLst>
              <a:outerShdw blurRad="50800" dist="38100" dir="2700000" algn="tl" rotWithShape="0">
                <a:prstClr val="black"/>
              </a:outerShdw>
            </a:effectLst>
          </a:endParaRPr>
        </a:p>
      </xdr:txBody>
    </xdr:sp>
    <xdr:clientData/>
  </xdr:twoCellAnchor>
  <xdr:twoCellAnchor>
    <xdr:from>
      <xdr:col>31</xdr:col>
      <xdr:colOff>557892</xdr:colOff>
      <xdr:row>4</xdr:row>
      <xdr:rowOff>40821</xdr:rowOff>
    </xdr:from>
    <xdr:to>
      <xdr:col>38</xdr:col>
      <xdr:colOff>557892</xdr:colOff>
      <xdr:row>13</xdr:row>
      <xdr:rowOff>0</xdr:rowOff>
    </xdr:to>
    <xdr:sp macro="" textlink="">
      <xdr:nvSpPr>
        <xdr:cNvPr id="6" name="Rectangle: Rounded Corners 5">
          <a:extLst>
            <a:ext uri="{FF2B5EF4-FFF2-40B4-BE49-F238E27FC236}">
              <a16:creationId xmlns:a16="http://schemas.microsoft.com/office/drawing/2014/main" id="{D92B97CE-7DAB-4DAC-9BD7-E62AD4797FE2}"/>
            </a:ext>
          </a:extLst>
        </xdr:cNvPr>
        <xdr:cNvSpPr/>
      </xdr:nvSpPr>
      <xdr:spPr>
        <a:xfrm>
          <a:off x="19186071" y="802821"/>
          <a:ext cx="4286250" cy="1755322"/>
        </a:xfrm>
        <a:prstGeom prst="roundRect">
          <a:avLst>
            <a:gd name="adj" fmla="val 14977"/>
          </a:avLst>
        </a:prstGeom>
        <a:solidFill>
          <a:srgbClr val="007074"/>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pl-PL" sz="1100" kern="1200">
            <a:effectLst>
              <a:outerShdw blurRad="50800" dist="38100" dir="2700000" algn="tl" rotWithShape="0">
                <a:prstClr val="black"/>
              </a:outerShdw>
            </a:effectLst>
          </a:endParaRPr>
        </a:p>
      </xdr:txBody>
    </xdr:sp>
    <xdr:clientData/>
  </xdr:twoCellAnchor>
  <xdr:twoCellAnchor>
    <xdr:from>
      <xdr:col>0</xdr:col>
      <xdr:colOff>0</xdr:colOff>
      <xdr:row>18</xdr:row>
      <xdr:rowOff>68037</xdr:rowOff>
    </xdr:from>
    <xdr:to>
      <xdr:col>10</xdr:col>
      <xdr:colOff>0</xdr:colOff>
      <xdr:row>42</xdr:row>
      <xdr:rowOff>0</xdr:rowOff>
    </xdr:to>
    <xdr:sp macro="" textlink="">
      <xdr:nvSpPr>
        <xdr:cNvPr id="15" name="Rectangle: Rounded Corners 14">
          <a:extLst>
            <a:ext uri="{FF2B5EF4-FFF2-40B4-BE49-F238E27FC236}">
              <a16:creationId xmlns:a16="http://schemas.microsoft.com/office/drawing/2014/main" id="{40C46294-BDB9-4F6C-BF72-6B4EA1E91E18}"/>
            </a:ext>
          </a:extLst>
        </xdr:cNvPr>
        <xdr:cNvSpPr/>
      </xdr:nvSpPr>
      <xdr:spPr>
        <a:xfrm>
          <a:off x="0" y="3668487"/>
          <a:ext cx="5734050" cy="4503963"/>
        </a:xfrm>
        <a:prstGeom prst="roundRect">
          <a:avLst>
            <a:gd name="adj" fmla="val 14977"/>
          </a:avLst>
        </a:prstGeom>
        <a:solidFill>
          <a:srgbClr val="007074"/>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pl-PL" sz="1100" kern="1200">
            <a:effectLst>
              <a:outerShdw blurRad="50800" dist="38100" dir="2700000" algn="tl" rotWithShape="0">
                <a:prstClr val="black"/>
              </a:outerShdw>
            </a:effectLst>
          </a:endParaRPr>
        </a:p>
      </xdr:txBody>
    </xdr:sp>
    <xdr:clientData/>
  </xdr:twoCellAnchor>
  <xdr:twoCellAnchor>
    <xdr:from>
      <xdr:col>11</xdr:col>
      <xdr:colOff>0</xdr:colOff>
      <xdr:row>17</xdr:row>
      <xdr:rowOff>190499</xdr:rowOff>
    </xdr:from>
    <xdr:to>
      <xdr:col>20</xdr:col>
      <xdr:colOff>33618</xdr:colOff>
      <xdr:row>42</xdr:row>
      <xdr:rowOff>0</xdr:rowOff>
    </xdr:to>
    <xdr:sp macro="" textlink="">
      <xdr:nvSpPr>
        <xdr:cNvPr id="12" name="Rectangle: Rounded Corners 11">
          <a:extLst>
            <a:ext uri="{FF2B5EF4-FFF2-40B4-BE49-F238E27FC236}">
              <a16:creationId xmlns:a16="http://schemas.microsoft.com/office/drawing/2014/main" id="{B5D72C50-B15B-4C6E-B309-A1A10D2D18F2}"/>
            </a:ext>
          </a:extLst>
        </xdr:cNvPr>
        <xdr:cNvSpPr/>
      </xdr:nvSpPr>
      <xdr:spPr>
        <a:xfrm>
          <a:off x="6297706" y="3585881"/>
          <a:ext cx="5479677" cy="4572001"/>
        </a:xfrm>
        <a:prstGeom prst="roundRect">
          <a:avLst>
            <a:gd name="adj" fmla="val 14977"/>
          </a:avLst>
        </a:prstGeom>
        <a:solidFill>
          <a:srgbClr val="007074"/>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pl-PL" sz="1100" kern="1200">
            <a:effectLst>
              <a:outerShdw blurRad="50800" dist="38100" dir="2700000" algn="tl" rotWithShape="0">
                <a:prstClr val="black"/>
              </a:outerShdw>
            </a:effectLst>
          </a:endParaRPr>
        </a:p>
      </xdr:txBody>
    </xdr:sp>
    <xdr:clientData/>
  </xdr:twoCellAnchor>
  <xdr:twoCellAnchor>
    <xdr:from>
      <xdr:col>0</xdr:col>
      <xdr:colOff>1</xdr:colOff>
      <xdr:row>1</xdr:row>
      <xdr:rowOff>0</xdr:rowOff>
    </xdr:from>
    <xdr:to>
      <xdr:col>31</xdr:col>
      <xdr:colOff>0</xdr:colOff>
      <xdr:row>6</xdr:row>
      <xdr:rowOff>95250</xdr:rowOff>
    </xdr:to>
    <xdr:sp macro="" textlink="">
      <xdr:nvSpPr>
        <xdr:cNvPr id="2" name="Rectangle: Rounded Corners 1">
          <a:extLst>
            <a:ext uri="{FF2B5EF4-FFF2-40B4-BE49-F238E27FC236}">
              <a16:creationId xmlns:a16="http://schemas.microsoft.com/office/drawing/2014/main" id="{AEA047F1-37C7-4657-A66C-E51A173D9923}"/>
            </a:ext>
          </a:extLst>
        </xdr:cNvPr>
        <xdr:cNvSpPr/>
      </xdr:nvSpPr>
      <xdr:spPr>
        <a:xfrm>
          <a:off x="1" y="190500"/>
          <a:ext cx="18628178" cy="1047750"/>
        </a:xfrm>
        <a:prstGeom prst="roundRect">
          <a:avLst>
            <a:gd name="adj" fmla="val 50000"/>
          </a:avLst>
        </a:prstGeom>
        <a:solidFill>
          <a:srgbClr val="F38C79"/>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pl-PL" sz="1100" kern="1200"/>
        </a:p>
      </xdr:txBody>
    </xdr:sp>
    <xdr:clientData/>
  </xdr:twoCellAnchor>
  <xdr:twoCellAnchor>
    <xdr:from>
      <xdr:col>0</xdr:col>
      <xdr:colOff>1</xdr:colOff>
      <xdr:row>1</xdr:row>
      <xdr:rowOff>104775</xdr:rowOff>
    </xdr:from>
    <xdr:to>
      <xdr:col>31</xdr:col>
      <xdr:colOff>0</xdr:colOff>
      <xdr:row>5</xdr:row>
      <xdr:rowOff>180975</xdr:rowOff>
    </xdr:to>
    <xdr:sp macro="" textlink="">
      <xdr:nvSpPr>
        <xdr:cNvPr id="3" name="TextBox 2">
          <a:extLst>
            <a:ext uri="{FF2B5EF4-FFF2-40B4-BE49-F238E27FC236}">
              <a16:creationId xmlns:a16="http://schemas.microsoft.com/office/drawing/2014/main" id="{2BBC65BD-E25E-4E64-47DC-58746B4BCCD5}"/>
            </a:ext>
          </a:extLst>
        </xdr:cNvPr>
        <xdr:cNvSpPr txBox="1"/>
      </xdr:nvSpPr>
      <xdr:spPr>
        <a:xfrm>
          <a:off x="1" y="295275"/>
          <a:ext cx="18628178" cy="838200"/>
        </a:xfrm>
        <a:prstGeom prst="roundRect">
          <a:avLst>
            <a:gd name="adj" fmla="val 50000"/>
          </a:avLst>
        </a:prstGeom>
        <a:solidFill>
          <a:srgbClr val="007074"/>
        </a:solidFill>
        <a:ln w="9525" cmpd="sng">
          <a:no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pl-PL" sz="5400" kern="1200">
              <a:solidFill>
                <a:schemeClr val="bg1"/>
              </a:solidFill>
              <a:effectLst>
                <a:outerShdw blurRad="50800" dist="38100" dir="5400000" algn="t" rotWithShape="0">
                  <a:prstClr val="black">
                    <a:alpha val="40000"/>
                  </a:prstClr>
                </a:outerShdw>
              </a:effectLst>
              <a:latin typeface="Calibri" panose="020F0502020204030204" pitchFamily="34" charset="0"/>
              <a:cs typeface="Calibri" panose="020F0502020204030204" pitchFamily="34" charset="0"/>
            </a:rPr>
            <a:t>Gym Members</a:t>
          </a:r>
          <a:r>
            <a:rPr lang="pl-PL" sz="5400" kern="1200" baseline="0">
              <a:solidFill>
                <a:schemeClr val="bg1"/>
              </a:solidFill>
              <a:effectLst>
                <a:outerShdw blurRad="50800" dist="38100" dir="5400000" algn="t" rotWithShape="0">
                  <a:prstClr val="black">
                    <a:alpha val="40000"/>
                  </a:prstClr>
                </a:outerShdw>
              </a:effectLst>
              <a:latin typeface="Calibri" panose="020F0502020204030204" pitchFamily="34" charset="0"/>
              <a:cs typeface="Calibri" panose="020F0502020204030204" pitchFamily="34" charset="0"/>
            </a:rPr>
            <a:t> </a:t>
          </a:r>
          <a:r>
            <a:rPr lang="pl-PL" sz="5400" kern="1200" baseline="0">
              <a:solidFill>
                <a:srgbClr val="FF0000"/>
              </a:solidFill>
              <a:effectLst>
                <a:outerShdw blurRad="50800" dist="38100" dir="5400000" algn="t" rotWithShape="0">
                  <a:prstClr val="black">
                    <a:alpha val="40000"/>
                  </a:prstClr>
                </a:outerShdw>
              </a:effectLst>
              <a:latin typeface="Calibri" panose="020F0502020204030204" pitchFamily="34" charset="0"/>
              <a:cs typeface="Calibri" panose="020F0502020204030204" pitchFamily="34" charset="0"/>
            </a:rPr>
            <a:t>Dashboard</a:t>
          </a:r>
          <a:endParaRPr lang="pl-PL" sz="5400" kern="1200">
            <a:solidFill>
              <a:srgbClr val="FF0000"/>
            </a:solidFill>
            <a:effectLst>
              <a:outerShdw blurRad="50800" dist="38100" dir="5400000" algn="t" rotWithShape="0">
                <a:prstClr val="black">
                  <a:alpha val="40000"/>
                </a:prstClr>
              </a:outerShdw>
            </a:effectLst>
            <a:latin typeface="Calibri" panose="020F0502020204030204" pitchFamily="34" charset="0"/>
            <a:cs typeface="Calibri" panose="020F0502020204030204" pitchFamily="34" charset="0"/>
          </a:endParaRPr>
        </a:p>
      </xdr:txBody>
    </xdr:sp>
    <xdr:clientData/>
  </xdr:twoCellAnchor>
  <xdr:twoCellAnchor>
    <xdr:from>
      <xdr:col>0</xdr:col>
      <xdr:colOff>0</xdr:colOff>
      <xdr:row>7</xdr:row>
      <xdr:rowOff>66675</xdr:rowOff>
    </xdr:from>
    <xdr:to>
      <xdr:col>10</xdr:col>
      <xdr:colOff>0</xdr:colOff>
      <xdr:row>10</xdr:row>
      <xdr:rowOff>0</xdr:rowOff>
    </xdr:to>
    <xdr:sp macro="" textlink="">
      <xdr:nvSpPr>
        <xdr:cNvPr id="4" name="Rectangle: Rounded Corners 3">
          <a:extLst>
            <a:ext uri="{FF2B5EF4-FFF2-40B4-BE49-F238E27FC236}">
              <a16:creationId xmlns:a16="http://schemas.microsoft.com/office/drawing/2014/main" id="{D8BB75BE-9AE6-4FA2-BE83-314CC233BB77}"/>
            </a:ext>
          </a:extLst>
        </xdr:cNvPr>
        <xdr:cNvSpPr/>
      </xdr:nvSpPr>
      <xdr:spPr>
        <a:xfrm>
          <a:off x="0" y="1400175"/>
          <a:ext cx="5769429" cy="504825"/>
        </a:xfrm>
        <a:prstGeom prst="roundRect">
          <a:avLst>
            <a:gd name="adj" fmla="val 17152"/>
          </a:avLst>
        </a:prstGeom>
        <a:solidFill>
          <a:srgbClr val="007074"/>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pl-PL" sz="2900" kern="1200">
              <a:solidFill>
                <a:schemeClr val="bg1"/>
              </a:solidFill>
              <a:effectLst>
                <a:outerShdw blurRad="50800" dist="38100" dir="2700000" algn="tl" rotWithShape="0">
                  <a:prstClr val="black"/>
                </a:outerShdw>
              </a:effectLst>
              <a:latin typeface="Calibri" panose="020F0502020204030204" pitchFamily="34" charset="0"/>
              <a:cs typeface="Calibri" panose="020F0502020204030204" pitchFamily="34" charset="0"/>
            </a:rPr>
            <a:t>Average Water Intake</a:t>
          </a:r>
        </a:p>
      </xdr:txBody>
    </xdr:sp>
    <xdr:clientData/>
  </xdr:twoCellAnchor>
  <xdr:twoCellAnchor>
    <xdr:from>
      <xdr:col>5</xdr:col>
      <xdr:colOff>183369</xdr:colOff>
      <xdr:row>11</xdr:row>
      <xdr:rowOff>0</xdr:rowOff>
    </xdr:from>
    <xdr:to>
      <xdr:col>10</xdr:col>
      <xdr:colOff>0</xdr:colOff>
      <xdr:row>15</xdr:row>
      <xdr:rowOff>0</xdr:rowOff>
    </xdr:to>
    <xdr:sp macro="" textlink="">
      <xdr:nvSpPr>
        <xdr:cNvPr id="31" name="Rectangle: Rounded Corners 30">
          <a:extLst>
            <a:ext uri="{FF2B5EF4-FFF2-40B4-BE49-F238E27FC236}">
              <a16:creationId xmlns:a16="http://schemas.microsoft.com/office/drawing/2014/main" id="{D5666616-898C-42EE-9548-504F377A3860}"/>
            </a:ext>
          </a:extLst>
        </xdr:cNvPr>
        <xdr:cNvSpPr/>
      </xdr:nvSpPr>
      <xdr:spPr>
        <a:xfrm>
          <a:off x="3244976" y="2095500"/>
          <a:ext cx="2524453" cy="952500"/>
        </a:xfrm>
        <a:prstGeom prst="roundRect">
          <a:avLst>
            <a:gd name="adj" fmla="val 50000"/>
          </a:avLst>
        </a:prstGeom>
        <a:solidFill>
          <a:srgbClr val="007074"/>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pl-PL" sz="1100" kern="1200"/>
        </a:p>
      </xdr:txBody>
    </xdr:sp>
    <xdr:clientData/>
  </xdr:twoCellAnchor>
  <xdr:twoCellAnchor>
    <xdr:from>
      <xdr:col>5</xdr:col>
      <xdr:colOff>0</xdr:colOff>
      <xdr:row>11</xdr:row>
      <xdr:rowOff>0</xdr:rowOff>
    </xdr:from>
    <xdr:to>
      <xdr:col>10</xdr:col>
      <xdr:colOff>76403</xdr:colOff>
      <xdr:row>14</xdr:row>
      <xdr:rowOff>144316</xdr:rowOff>
    </xdr:to>
    <xdr:sp macro="" textlink="Pivots!B3">
      <xdr:nvSpPr>
        <xdr:cNvPr id="32" name="TextBox 31">
          <a:extLst>
            <a:ext uri="{FF2B5EF4-FFF2-40B4-BE49-F238E27FC236}">
              <a16:creationId xmlns:a16="http://schemas.microsoft.com/office/drawing/2014/main" id="{D83434EB-E0A6-4199-85A6-A2EE6E364FF3}"/>
            </a:ext>
          </a:extLst>
        </xdr:cNvPr>
        <xdr:cNvSpPr txBox="1"/>
      </xdr:nvSpPr>
      <xdr:spPr>
        <a:xfrm>
          <a:off x="3061607" y="2095500"/>
          <a:ext cx="2784225" cy="8518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pl-PL" sz="2300" b="0" i="0" u="none" strike="noStrike" kern="1200">
              <a:solidFill>
                <a:schemeClr val="bg1"/>
              </a:solidFill>
              <a:effectLst>
                <a:outerShdw blurRad="50800" dist="38100" dir="2700000" algn="tl" rotWithShape="0">
                  <a:prstClr val="black"/>
                </a:outerShdw>
              </a:effectLst>
              <a:latin typeface="Calibri" panose="020F0502020204030204" pitchFamily="34" charset="0"/>
              <a:cs typeface="Calibri" panose="020F0502020204030204" pitchFamily="34" charset="0"/>
            </a:rPr>
            <a:t>Males: </a:t>
          </a:r>
          <a:fld id="{2E90C175-E70C-4E84-8507-E7A302D9DBED}" type="TxLink">
            <a:rPr lang="en-US" sz="2300" b="0" i="0" u="none" strike="noStrike" kern="1200">
              <a:solidFill>
                <a:schemeClr val="bg1"/>
              </a:solidFill>
              <a:effectLst>
                <a:outerShdw blurRad="50800" dist="38100" dir="2700000" algn="tl" rotWithShape="0">
                  <a:prstClr val="black"/>
                </a:outerShdw>
              </a:effectLst>
              <a:latin typeface="Calibri" panose="020F0502020204030204" pitchFamily="34" charset="0"/>
              <a:cs typeface="Calibri" panose="020F0502020204030204" pitchFamily="34" charset="0"/>
            </a:rPr>
            <a:pPr algn="ctr"/>
            <a:t>3,0</a:t>
          </a:fld>
          <a:r>
            <a:rPr lang="pl-PL" sz="2300" b="0" i="0" u="none" strike="noStrike" kern="1200">
              <a:solidFill>
                <a:schemeClr val="bg1"/>
              </a:solidFill>
              <a:effectLst>
                <a:outerShdw blurRad="50800" dist="38100" dir="2700000" algn="tl" rotWithShape="0">
                  <a:prstClr val="black"/>
                </a:outerShdw>
              </a:effectLst>
              <a:latin typeface="Calibri" panose="020F0502020204030204" pitchFamily="34" charset="0"/>
              <a:cs typeface="Calibri" panose="020F0502020204030204" pitchFamily="34" charset="0"/>
            </a:rPr>
            <a:t> liters</a:t>
          </a:r>
          <a:endParaRPr lang="pl-PL" sz="2300" kern="1200" baseline="0">
            <a:solidFill>
              <a:schemeClr val="bg1"/>
            </a:solidFill>
            <a:effectLst>
              <a:outerShdw blurRad="50800" dist="38100" dir="2700000" algn="tl" rotWithShape="0">
                <a:prstClr val="black"/>
              </a:outerShdw>
            </a:effectLst>
            <a:latin typeface="Calibri" panose="020F0502020204030204" pitchFamily="34" charset="0"/>
            <a:cs typeface="Calibri" panose="020F0502020204030204" pitchFamily="34" charset="0"/>
          </a:endParaRPr>
        </a:p>
      </xdr:txBody>
    </xdr:sp>
    <xdr:clientData/>
  </xdr:twoCellAnchor>
  <xdr:twoCellAnchor>
    <xdr:from>
      <xdr:col>0</xdr:col>
      <xdr:colOff>0</xdr:colOff>
      <xdr:row>11</xdr:row>
      <xdr:rowOff>0</xdr:rowOff>
    </xdr:from>
    <xdr:to>
      <xdr:col>4</xdr:col>
      <xdr:colOff>0</xdr:colOff>
      <xdr:row>15</xdr:row>
      <xdr:rowOff>49165</xdr:rowOff>
    </xdr:to>
    <xdr:sp macro="" textlink="">
      <xdr:nvSpPr>
        <xdr:cNvPr id="52" name="Rectangle: Rounded Corners 51">
          <a:extLst>
            <a:ext uri="{FF2B5EF4-FFF2-40B4-BE49-F238E27FC236}">
              <a16:creationId xmlns:a16="http://schemas.microsoft.com/office/drawing/2014/main" id="{82BD2B02-C995-49A0-A98E-28F6A743EF13}"/>
            </a:ext>
          </a:extLst>
        </xdr:cNvPr>
        <xdr:cNvSpPr/>
      </xdr:nvSpPr>
      <xdr:spPr>
        <a:xfrm>
          <a:off x="0" y="2095500"/>
          <a:ext cx="2449286" cy="1001665"/>
        </a:xfrm>
        <a:prstGeom prst="roundRect">
          <a:avLst>
            <a:gd name="adj" fmla="val 50000"/>
          </a:avLst>
        </a:prstGeom>
        <a:solidFill>
          <a:srgbClr val="007074"/>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pl-PL" sz="1100" kern="1200"/>
        </a:p>
      </xdr:txBody>
    </xdr:sp>
    <xdr:clientData/>
  </xdr:twoCellAnchor>
  <xdr:twoCellAnchor>
    <xdr:from>
      <xdr:col>0</xdr:col>
      <xdr:colOff>27215</xdr:colOff>
      <xdr:row>11</xdr:row>
      <xdr:rowOff>0</xdr:rowOff>
    </xdr:from>
    <xdr:to>
      <xdr:col>4</xdr:col>
      <xdr:colOff>0</xdr:colOff>
      <xdr:row>15</xdr:row>
      <xdr:rowOff>1</xdr:rowOff>
    </xdr:to>
    <xdr:sp macro="" textlink="Pivots!B2">
      <xdr:nvSpPr>
        <xdr:cNvPr id="53" name="TextBox 52">
          <a:extLst>
            <a:ext uri="{FF2B5EF4-FFF2-40B4-BE49-F238E27FC236}">
              <a16:creationId xmlns:a16="http://schemas.microsoft.com/office/drawing/2014/main" id="{C7491442-E39A-45B4-B3FE-4679E0ADA986}"/>
            </a:ext>
          </a:extLst>
        </xdr:cNvPr>
        <xdr:cNvSpPr txBox="1"/>
      </xdr:nvSpPr>
      <xdr:spPr>
        <a:xfrm>
          <a:off x="27215" y="2095500"/>
          <a:ext cx="2422071" cy="9525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pl-PL" sz="2300" b="0" i="0" u="none" strike="noStrike" kern="1200">
              <a:solidFill>
                <a:schemeClr val="bg1"/>
              </a:solidFill>
              <a:effectLst>
                <a:outerShdw blurRad="50800" dist="38100" dir="2700000" algn="tl" rotWithShape="0">
                  <a:prstClr val="black"/>
                </a:outerShdw>
              </a:effectLst>
              <a:latin typeface="Calibri" panose="020F0502020204030204" pitchFamily="34" charset="0"/>
              <a:cs typeface="Calibri" panose="020F0502020204030204" pitchFamily="34" charset="0"/>
            </a:rPr>
            <a:t>Females: </a:t>
          </a:r>
          <a:fld id="{E62D41BA-4879-413A-ACCE-58FA3AA2E8EF}" type="TxLink">
            <a:rPr lang="en-US" sz="2300" b="0" i="0" u="none" strike="noStrike" kern="1200">
              <a:solidFill>
                <a:schemeClr val="bg1"/>
              </a:solidFill>
              <a:effectLst>
                <a:outerShdw blurRad="50800" dist="38100" dir="2700000" algn="tl" rotWithShape="0">
                  <a:prstClr val="black"/>
                </a:outerShdw>
              </a:effectLst>
              <a:latin typeface="Calibri" panose="020F0502020204030204" pitchFamily="34" charset="0"/>
              <a:cs typeface="Calibri" panose="020F0502020204030204" pitchFamily="34" charset="0"/>
            </a:rPr>
            <a:pPr algn="ctr"/>
            <a:t>2,2</a:t>
          </a:fld>
          <a:r>
            <a:rPr lang="pl-PL" sz="2300" b="0" i="0" u="none" strike="noStrike" kern="1200">
              <a:solidFill>
                <a:schemeClr val="bg1"/>
              </a:solidFill>
              <a:effectLst>
                <a:outerShdw blurRad="50800" dist="38100" dir="2700000" algn="tl" rotWithShape="0">
                  <a:prstClr val="black"/>
                </a:outerShdw>
              </a:effectLst>
              <a:latin typeface="Calibri" panose="020F0502020204030204" pitchFamily="34" charset="0"/>
              <a:cs typeface="Calibri" panose="020F0502020204030204" pitchFamily="34" charset="0"/>
            </a:rPr>
            <a:t> liters</a:t>
          </a:r>
          <a:endParaRPr lang="pl-PL" sz="2300" kern="1200" baseline="0">
            <a:solidFill>
              <a:schemeClr val="bg1"/>
            </a:solidFill>
            <a:effectLst>
              <a:outerShdw blurRad="50800" dist="38100" dir="2700000" algn="tl" rotWithShape="0">
                <a:prstClr val="black"/>
              </a:outerShdw>
            </a:effectLst>
            <a:latin typeface="Calibri" panose="020F0502020204030204" pitchFamily="34" charset="0"/>
            <a:cs typeface="Calibri" panose="020F0502020204030204" pitchFamily="34" charset="0"/>
          </a:endParaRPr>
        </a:p>
      </xdr:txBody>
    </xdr:sp>
    <xdr:clientData/>
  </xdr:twoCellAnchor>
  <xdr:twoCellAnchor>
    <xdr:from>
      <xdr:col>0</xdr:col>
      <xdr:colOff>224917</xdr:colOff>
      <xdr:row>19</xdr:row>
      <xdr:rowOff>118839</xdr:rowOff>
    </xdr:from>
    <xdr:to>
      <xdr:col>9</xdr:col>
      <xdr:colOff>438150</xdr:colOff>
      <xdr:row>40</xdr:row>
      <xdr:rowOff>109349</xdr:rowOff>
    </xdr:to>
    <xdr:graphicFrame macro="">
      <xdr:nvGraphicFramePr>
        <xdr:cNvPr id="5" name="Chart 4">
          <a:extLst>
            <a:ext uri="{FF2B5EF4-FFF2-40B4-BE49-F238E27FC236}">
              <a16:creationId xmlns:a16="http://schemas.microsoft.com/office/drawing/2014/main" id="{D5A7422B-55D9-4B41-8540-2EBCE5935E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224117</xdr:colOff>
      <xdr:row>18</xdr:row>
      <xdr:rowOff>163286</xdr:rowOff>
    </xdr:from>
    <xdr:to>
      <xdr:col>19</xdr:col>
      <xdr:colOff>323691</xdr:colOff>
      <xdr:row>40</xdr:row>
      <xdr:rowOff>149678</xdr:rowOff>
    </xdr:to>
    <xdr:graphicFrame macro="">
      <xdr:nvGraphicFramePr>
        <xdr:cNvPr id="7" name="Chart 6">
          <a:extLst>
            <a:ext uri="{FF2B5EF4-FFF2-40B4-BE49-F238E27FC236}">
              <a16:creationId xmlns:a16="http://schemas.microsoft.com/office/drawing/2014/main" id="{48792CDA-390C-426A-B10C-512BC6CB6A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32</xdr:col>
      <xdr:colOff>83143</xdr:colOff>
      <xdr:row>5</xdr:row>
      <xdr:rowOff>0</xdr:rowOff>
    </xdr:from>
    <xdr:to>
      <xdr:col>38</xdr:col>
      <xdr:colOff>13746</xdr:colOff>
      <xdr:row>12</xdr:row>
      <xdr:rowOff>0</xdr:rowOff>
    </xdr:to>
    <mc:AlternateContent xmlns:mc="http://schemas.openxmlformats.org/markup-compatibility/2006" xmlns:a14="http://schemas.microsoft.com/office/drawing/2010/main">
      <mc:Choice Requires="a14">
        <xdr:graphicFrame macro="">
          <xdr:nvGraphicFramePr>
            <xdr:cNvPr id="9" name="Gender">
              <a:extLst>
                <a:ext uri="{FF2B5EF4-FFF2-40B4-BE49-F238E27FC236}">
                  <a16:creationId xmlns:a16="http://schemas.microsoft.com/office/drawing/2014/main" id="{CA2CDA14-D605-CF0B-56AE-58A585E95348}"/>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19234743" y="952500"/>
              <a:ext cx="3588203" cy="1371600"/>
            </a:xfrm>
            <a:prstGeom prst="rect">
              <a:avLst/>
            </a:prstGeom>
            <a:solidFill>
              <a:prstClr val="white"/>
            </a:solidFill>
            <a:ln w="1">
              <a:solidFill>
                <a:prstClr val="green"/>
              </a:solidFill>
            </a:ln>
          </xdr:spPr>
          <xdr:txBody>
            <a:bodyPr vertOverflow="clip" horzOverflow="clip"/>
            <a:lstStyle/>
            <a:p>
              <a:r>
                <a:rPr lang="pl-PL"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fPrintsWithSheet="0"/>
  </xdr:twoCellAnchor>
  <xdr:twoCellAnchor editAs="oneCell">
    <xdr:from>
      <xdr:col>32</xdr:col>
      <xdr:colOff>108856</xdr:colOff>
      <xdr:row>27</xdr:row>
      <xdr:rowOff>81643</xdr:rowOff>
    </xdr:from>
    <xdr:to>
      <xdr:col>38</xdr:col>
      <xdr:colOff>38614</xdr:colOff>
      <xdr:row>40</xdr:row>
      <xdr:rowOff>95251</xdr:rowOff>
    </xdr:to>
    <mc:AlternateContent xmlns:mc="http://schemas.openxmlformats.org/markup-compatibility/2006" xmlns:a14="http://schemas.microsoft.com/office/drawing/2010/main">
      <mc:Choice Requires="a14">
        <xdr:graphicFrame macro="">
          <xdr:nvGraphicFramePr>
            <xdr:cNvPr id="10" name="Body Mass Classification">
              <a:extLst>
                <a:ext uri="{FF2B5EF4-FFF2-40B4-BE49-F238E27FC236}">
                  <a16:creationId xmlns:a16="http://schemas.microsoft.com/office/drawing/2014/main" id="{37F636BA-F2F9-BD48-8E6F-8974A760173C}"/>
                </a:ext>
              </a:extLst>
            </xdr:cNvPr>
            <xdr:cNvGraphicFramePr/>
          </xdr:nvGraphicFramePr>
          <xdr:xfrm>
            <a:off x="0" y="0"/>
            <a:ext cx="0" cy="0"/>
          </xdr:xfrm>
          <a:graphic>
            <a:graphicData uri="http://schemas.microsoft.com/office/drawing/2010/slicer">
              <sle:slicer xmlns:sle="http://schemas.microsoft.com/office/drawing/2010/slicer" name="Body Mass Classification"/>
            </a:graphicData>
          </a:graphic>
        </xdr:graphicFrame>
      </mc:Choice>
      <mc:Fallback xmlns="">
        <xdr:sp macro="" textlink="">
          <xdr:nvSpPr>
            <xdr:cNvPr id="0" name=""/>
            <xdr:cNvSpPr>
              <a:spLocks noTextEdit="1"/>
            </xdr:cNvSpPr>
          </xdr:nvSpPr>
          <xdr:spPr>
            <a:xfrm>
              <a:off x="19260456" y="5402943"/>
              <a:ext cx="3587358" cy="2490108"/>
            </a:xfrm>
            <a:prstGeom prst="rect">
              <a:avLst/>
            </a:prstGeom>
            <a:solidFill>
              <a:prstClr val="white"/>
            </a:solidFill>
            <a:ln w="1">
              <a:solidFill>
                <a:prstClr val="green"/>
              </a:solidFill>
            </a:ln>
          </xdr:spPr>
          <xdr:txBody>
            <a:bodyPr vertOverflow="clip" horzOverflow="clip"/>
            <a:lstStyle/>
            <a:p>
              <a:r>
                <a:rPr lang="pl-PL"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32</xdr:col>
      <xdr:colOff>96749</xdr:colOff>
      <xdr:row>13</xdr:row>
      <xdr:rowOff>231320</xdr:rowOff>
    </xdr:from>
    <xdr:to>
      <xdr:col>38</xdr:col>
      <xdr:colOff>27352</xdr:colOff>
      <xdr:row>24</xdr:row>
      <xdr:rowOff>168276</xdr:rowOff>
    </xdr:to>
    <mc:AlternateContent xmlns:mc="http://schemas.openxmlformats.org/markup-compatibility/2006" xmlns:a14="http://schemas.microsoft.com/office/drawing/2010/main">
      <mc:Choice Requires="a14">
        <xdr:graphicFrame macro="">
          <xdr:nvGraphicFramePr>
            <xdr:cNvPr id="11" name="Age_Classification">
              <a:extLst>
                <a:ext uri="{FF2B5EF4-FFF2-40B4-BE49-F238E27FC236}">
                  <a16:creationId xmlns:a16="http://schemas.microsoft.com/office/drawing/2014/main" id="{6A76131D-C757-DD7A-7B72-184FEC683CE3}"/>
                </a:ext>
              </a:extLst>
            </xdr:cNvPr>
            <xdr:cNvGraphicFramePr/>
          </xdr:nvGraphicFramePr>
          <xdr:xfrm>
            <a:off x="0" y="0"/>
            <a:ext cx="0" cy="0"/>
          </xdr:xfrm>
          <a:graphic>
            <a:graphicData uri="http://schemas.microsoft.com/office/drawing/2010/slicer">
              <sle:slicer xmlns:sle="http://schemas.microsoft.com/office/drawing/2010/slicer" name="Age_Classification"/>
            </a:graphicData>
          </a:graphic>
        </xdr:graphicFrame>
      </mc:Choice>
      <mc:Fallback xmlns="">
        <xdr:sp macro="" textlink="">
          <xdr:nvSpPr>
            <xdr:cNvPr id="0" name=""/>
            <xdr:cNvSpPr>
              <a:spLocks noTextEdit="1"/>
            </xdr:cNvSpPr>
          </xdr:nvSpPr>
          <xdr:spPr>
            <a:xfrm>
              <a:off x="19248349" y="2784020"/>
              <a:ext cx="3588203" cy="2134056"/>
            </a:xfrm>
            <a:prstGeom prst="rect">
              <a:avLst/>
            </a:prstGeom>
            <a:solidFill>
              <a:prstClr val="white"/>
            </a:solidFill>
            <a:ln w="1">
              <a:solidFill>
                <a:prstClr val="green"/>
              </a:solidFill>
            </a:ln>
          </xdr:spPr>
          <xdr:txBody>
            <a:bodyPr vertOverflow="clip" horzOverflow="clip"/>
            <a:lstStyle/>
            <a:p>
              <a:r>
                <a:rPr lang="pl-PL"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27213</xdr:colOff>
      <xdr:row>7</xdr:row>
      <xdr:rowOff>80282</xdr:rowOff>
    </xdr:from>
    <xdr:to>
      <xdr:col>20</xdr:col>
      <xdr:colOff>27214</xdr:colOff>
      <xdr:row>10</xdr:row>
      <xdr:rowOff>13607</xdr:rowOff>
    </xdr:to>
    <xdr:sp macro="" textlink="">
      <xdr:nvSpPr>
        <xdr:cNvPr id="14" name="Rectangle: Rounded Corners 13">
          <a:extLst>
            <a:ext uri="{FF2B5EF4-FFF2-40B4-BE49-F238E27FC236}">
              <a16:creationId xmlns:a16="http://schemas.microsoft.com/office/drawing/2014/main" id="{259F9A91-E947-4BF7-A6ED-85905D188A8B}"/>
            </a:ext>
          </a:extLst>
        </xdr:cNvPr>
        <xdr:cNvSpPr/>
      </xdr:nvSpPr>
      <xdr:spPr>
        <a:xfrm>
          <a:off x="6408963" y="1413782"/>
          <a:ext cx="5510894" cy="504825"/>
        </a:xfrm>
        <a:prstGeom prst="roundRect">
          <a:avLst>
            <a:gd name="adj" fmla="val 17152"/>
          </a:avLst>
        </a:prstGeom>
        <a:solidFill>
          <a:srgbClr val="007074"/>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pl-PL" sz="2900" kern="1200">
              <a:solidFill>
                <a:schemeClr val="bg1"/>
              </a:solidFill>
              <a:effectLst>
                <a:outerShdw blurRad="50800" dist="38100" dir="2700000" algn="tl" rotWithShape="0">
                  <a:prstClr val="black"/>
                </a:outerShdw>
              </a:effectLst>
              <a:latin typeface="Calibri" panose="020F0502020204030204" pitchFamily="34" charset="0"/>
              <a:cs typeface="Calibri" panose="020F0502020204030204" pitchFamily="34" charset="0"/>
            </a:rPr>
            <a:t>Workout</a:t>
          </a:r>
          <a:r>
            <a:rPr lang="pl-PL" sz="2900" kern="1200" baseline="0">
              <a:solidFill>
                <a:schemeClr val="bg1"/>
              </a:solidFill>
              <a:effectLst>
                <a:outerShdw blurRad="50800" dist="38100" dir="2700000" algn="tl" rotWithShape="0">
                  <a:prstClr val="black"/>
                </a:outerShdw>
              </a:effectLst>
              <a:latin typeface="Calibri" panose="020F0502020204030204" pitchFamily="34" charset="0"/>
              <a:cs typeface="Calibri" panose="020F0502020204030204" pitchFamily="34" charset="0"/>
            </a:rPr>
            <a:t> Types Popularity</a:t>
          </a:r>
          <a:endParaRPr lang="pl-PL" sz="2900" kern="1200">
            <a:solidFill>
              <a:schemeClr val="bg1"/>
            </a:solidFill>
            <a:effectLst>
              <a:outerShdw blurRad="50800" dist="38100" dir="2700000" algn="tl" rotWithShape="0">
                <a:prstClr val="black"/>
              </a:outerShdw>
            </a:effectLst>
            <a:latin typeface="Calibri" panose="020F0502020204030204" pitchFamily="34" charset="0"/>
            <a:cs typeface="Calibri" panose="020F0502020204030204" pitchFamily="34" charset="0"/>
          </a:endParaRPr>
        </a:p>
      </xdr:txBody>
    </xdr:sp>
    <xdr:clientData/>
  </xdr:twoCellAnchor>
  <xdr:twoCellAnchor>
    <xdr:from>
      <xdr:col>20</xdr:col>
      <xdr:colOff>524275</xdr:colOff>
      <xdr:row>18</xdr:row>
      <xdr:rowOff>0</xdr:rowOff>
    </xdr:from>
    <xdr:to>
      <xdr:col>31</xdr:col>
      <xdr:colOff>0</xdr:colOff>
      <xdr:row>41</xdr:row>
      <xdr:rowOff>122463</xdr:rowOff>
    </xdr:to>
    <xdr:sp macro="" textlink="">
      <xdr:nvSpPr>
        <xdr:cNvPr id="16" name="Rectangle: Rounded Corners 15">
          <a:extLst>
            <a:ext uri="{FF2B5EF4-FFF2-40B4-BE49-F238E27FC236}">
              <a16:creationId xmlns:a16="http://schemas.microsoft.com/office/drawing/2014/main" id="{FB97403C-6B5D-465D-A5B8-805342B379FB}"/>
            </a:ext>
          </a:extLst>
        </xdr:cNvPr>
        <xdr:cNvSpPr/>
      </xdr:nvSpPr>
      <xdr:spPr>
        <a:xfrm>
          <a:off x="12416918" y="3619500"/>
          <a:ext cx="6211261" cy="4503963"/>
        </a:xfrm>
        <a:prstGeom prst="roundRect">
          <a:avLst>
            <a:gd name="adj" fmla="val 14977"/>
          </a:avLst>
        </a:prstGeom>
        <a:solidFill>
          <a:srgbClr val="007074"/>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pl-PL" sz="1100" kern="1200">
            <a:effectLst>
              <a:outerShdw blurRad="50800" dist="38100" dir="2700000" algn="tl" rotWithShape="0">
                <a:prstClr val="black"/>
              </a:outerShdw>
            </a:effectLst>
          </a:endParaRPr>
        </a:p>
      </xdr:txBody>
    </xdr:sp>
    <xdr:clientData/>
  </xdr:twoCellAnchor>
  <xdr:twoCellAnchor>
    <xdr:from>
      <xdr:col>21</xdr:col>
      <xdr:colOff>147661</xdr:colOff>
      <xdr:row>19</xdr:row>
      <xdr:rowOff>72223</xdr:rowOff>
    </xdr:from>
    <xdr:to>
      <xdr:col>30</xdr:col>
      <xdr:colOff>381000</xdr:colOff>
      <xdr:row>40</xdr:row>
      <xdr:rowOff>33381</xdr:rowOff>
    </xdr:to>
    <xdr:graphicFrame macro="">
      <xdr:nvGraphicFramePr>
        <xdr:cNvPr id="13" name="Chart 12">
          <a:extLst>
            <a:ext uri="{FF2B5EF4-FFF2-40B4-BE49-F238E27FC236}">
              <a16:creationId xmlns:a16="http://schemas.microsoft.com/office/drawing/2014/main" id="{9D609822-C93A-4424-B916-D89A8C6158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31</xdr:col>
      <xdr:colOff>517069</xdr:colOff>
      <xdr:row>0</xdr:row>
      <xdr:rowOff>134711</xdr:rowOff>
    </xdr:from>
    <xdr:to>
      <xdr:col>38</xdr:col>
      <xdr:colOff>517070</xdr:colOff>
      <xdr:row>3</xdr:row>
      <xdr:rowOff>68036</xdr:rowOff>
    </xdr:to>
    <xdr:sp macro="" textlink="">
      <xdr:nvSpPr>
        <xdr:cNvPr id="20" name="Rectangle: Rounded Corners 19">
          <a:extLst>
            <a:ext uri="{FF2B5EF4-FFF2-40B4-BE49-F238E27FC236}">
              <a16:creationId xmlns:a16="http://schemas.microsoft.com/office/drawing/2014/main" id="{18D244E6-D6A3-4039-9FE4-EF7265F20AB4}"/>
            </a:ext>
          </a:extLst>
        </xdr:cNvPr>
        <xdr:cNvSpPr/>
      </xdr:nvSpPr>
      <xdr:spPr>
        <a:xfrm>
          <a:off x="19145248" y="134711"/>
          <a:ext cx="4286251" cy="504825"/>
        </a:xfrm>
        <a:prstGeom prst="roundRect">
          <a:avLst>
            <a:gd name="adj" fmla="val 17152"/>
          </a:avLst>
        </a:prstGeom>
        <a:solidFill>
          <a:srgbClr val="007074"/>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pl-PL" sz="2900" kern="1200">
              <a:solidFill>
                <a:schemeClr val="bg1"/>
              </a:solidFill>
              <a:effectLst>
                <a:outerShdw blurRad="50800" dist="38100" dir="2700000" algn="tl" rotWithShape="0">
                  <a:prstClr val="black"/>
                </a:outerShdw>
              </a:effectLst>
              <a:latin typeface="Calibri" panose="020F0502020204030204" pitchFamily="34" charset="0"/>
              <a:cs typeface="Calibri" panose="020F0502020204030204" pitchFamily="34" charset="0"/>
            </a:rPr>
            <a:t>Filters</a:t>
          </a:r>
        </a:p>
      </xdr:txBody>
    </xdr:sp>
    <xdr:clientData/>
  </xdr:twoCellAnchor>
  <xdr:twoCellAnchor>
    <xdr:from>
      <xdr:col>20</xdr:col>
      <xdr:colOff>612319</xdr:colOff>
      <xdr:row>7</xdr:row>
      <xdr:rowOff>66675</xdr:rowOff>
    </xdr:from>
    <xdr:to>
      <xdr:col>31</xdr:col>
      <xdr:colOff>0</xdr:colOff>
      <xdr:row>10</xdr:row>
      <xdr:rowOff>0</xdr:rowOff>
    </xdr:to>
    <xdr:sp macro="" textlink="">
      <xdr:nvSpPr>
        <xdr:cNvPr id="21" name="Rectangle: Rounded Corners 20">
          <a:extLst>
            <a:ext uri="{FF2B5EF4-FFF2-40B4-BE49-F238E27FC236}">
              <a16:creationId xmlns:a16="http://schemas.microsoft.com/office/drawing/2014/main" id="{342981F4-D61D-4303-A192-49E27ECAF0B2}"/>
            </a:ext>
          </a:extLst>
        </xdr:cNvPr>
        <xdr:cNvSpPr/>
      </xdr:nvSpPr>
      <xdr:spPr>
        <a:xfrm>
          <a:off x="12504962" y="1400175"/>
          <a:ext cx="6123217" cy="504825"/>
        </a:xfrm>
        <a:prstGeom prst="roundRect">
          <a:avLst>
            <a:gd name="adj" fmla="val 17152"/>
          </a:avLst>
        </a:prstGeom>
        <a:solidFill>
          <a:srgbClr val="007074"/>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pl-PL" sz="2900" kern="1200">
              <a:solidFill>
                <a:schemeClr val="bg1"/>
              </a:solidFill>
              <a:effectLst>
                <a:outerShdw blurRad="50800" dist="38100" dir="2700000" algn="tl" rotWithShape="0">
                  <a:prstClr val="black"/>
                </a:outerShdw>
              </a:effectLst>
              <a:latin typeface="Calibri" panose="020F0502020204030204" pitchFamily="34" charset="0"/>
              <a:cs typeface="Calibri" panose="020F0502020204030204" pitchFamily="34" charset="0"/>
            </a:rPr>
            <a:t>Average Session Duration</a:t>
          </a:r>
          <a:r>
            <a:rPr lang="pl-PL" sz="2900" kern="1200" baseline="0">
              <a:solidFill>
                <a:schemeClr val="bg1"/>
              </a:solidFill>
              <a:effectLst>
                <a:outerShdw blurRad="50800" dist="38100" dir="2700000" algn="tl" rotWithShape="0">
                  <a:prstClr val="black"/>
                </a:outerShdw>
              </a:effectLst>
              <a:latin typeface="Calibri" panose="020F0502020204030204" pitchFamily="34" charset="0"/>
              <a:cs typeface="Calibri" panose="020F0502020204030204" pitchFamily="34" charset="0"/>
            </a:rPr>
            <a:t> </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kołaj Małolepszy" refreshedDate="45692.821736111109" createdVersion="8" refreshedVersion="8" minRefreshableVersion="3" recordCount="973" xr:uid="{6FCA489F-746E-4336-A63A-E6C9D7C8131D}">
  <cacheSource type="worksheet">
    <worksheetSource name="gym"/>
  </cacheSource>
  <cacheFields count="21">
    <cacheField name="Age" numFmtId="0">
      <sharedItems containsSemiMixedTypes="0" containsString="0" containsNumber="1" containsInteger="1" minValue="18" maxValue="59" count="42">
        <n v="56"/>
        <n v="46"/>
        <n v="32"/>
        <n v="25"/>
        <n v="38"/>
        <n v="36"/>
        <n v="40"/>
        <n v="28"/>
        <n v="41"/>
        <n v="53"/>
        <n v="57"/>
        <n v="20"/>
        <n v="39"/>
        <n v="19"/>
        <n v="47"/>
        <n v="55"/>
        <n v="50"/>
        <n v="29"/>
        <n v="42"/>
        <n v="44"/>
        <n v="59"/>
        <n v="45"/>
        <n v="33"/>
        <n v="54"/>
        <n v="24"/>
        <n v="26"/>
        <n v="35"/>
        <n v="21"/>
        <n v="31"/>
        <n v="43"/>
        <n v="37"/>
        <n v="52"/>
        <n v="34"/>
        <n v="23"/>
        <n v="51"/>
        <n v="27"/>
        <n v="48"/>
        <n v="58"/>
        <n v="18"/>
        <n v="22"/>
        <n v="30"/>
        <n v="49"/>
      </sharedItems>
      <fieldGroup base="0">
        <rangePr startNum="18" endNum="59" groupInterval="10"/>
        <groupItems count="7">
          <s v="&lt;18"/>
          <s v="18-27"/>
          <s v="28-37"/>
          <s v="38-47"/>
          <s v="48-57"/>
          <s v="58-67"/>
          <s v="&gt;68"/>
        </groupItems>
      </fieldGroup>
    </cacheField>
    <cacheField name="Gender" numFmtId="0">
      <sharedItems count="2">
        <s v="Male"/>
        <s v="Female"/>
      </sharedItems>
    </cacheField>
    <cacheField name="Weight (kg)" numFmtId="0">
      <sharedItems containsSemiMixedTypes="0" containsString="0" containsNumber="1" minValue="40" maxValue="129.9"/>
    </cacheField>
    <cacheField name="Height (m)" numFmtId="0">
      <sharedItems containsSemiMixedTypes="0" containsString="0" containsNumber="1" minValue="1.5" maxValue="2"/>
    </cacheField>
    <cacheField name="Max_BPM" numFmtId="0">
      <sharedItems containsSemiMixedTypes="0" containsString="0" containsNumber="1" containsInteger="1" minValue="160" maxValue="199" count="40">
        <n v="180"/>
        <n v="179"/>
        <n v="167"/>
        <n v="190"/>
        <n v="188"/>
        <n v="168"/>
        <n v="174"/>
        <n v="189"/>
        <n v="185"/>
        <n v="169"/>
        <n v="175"/>
        <n v="195"/>
        <n v="196"/>
        <n v="181"/>
        <n v="166"/>
        <n v="182"/>
        <n v="199"/>
        <n v="197"/>
        <n v="187"/>
        <n v="173"/>
        <n v="192"/>
        <n v="186"/>
        <n v="183"/>
        <n v="172"/>
        <n v="164"/>
        <n v="161"/>
        <n v="184"/>
        <n v="160"/>
        <n v="162"/>
        <n v="165"/>
        <n v="177"/>
        <n v="171"/>
        <n v="198"/>
        <n v="176"/>
        <n v="170"/>
        <n v="194"/>
        <n v="193"/>
        <n v="163"/>
        <n v="191"/>
        <n v="178"/>
      </sharedItems>
      <fieldGroup base="4">
        <rangePr startNum="160" endNum="199" groupInterval="10"/>
        <groupItems count="6">
          <s v="&lt;160"/>
          <s v="160-169"/>
          <s v="170-179"/>
          <s v="180-189"/>
          <s v="190-199"/>
          <s v="&gt;200"/>
        </groupItems>
      </fieldGroup>
    </cacheField>
    <cacheField name="Avg_BPM" numFmtId="0">
      <sharedItems containsSemiMixedTypes="0" containsString="0" containsNumber="1" containsInteger="1" minValue="120" maxValue="169" count="50">
        <n v="157"/>
        <n v="151"/>
        <n v="122"/>
        <n v="164"/>
        <n v="158"/>
        <n v="156"/>
        <n v="169"/>
        <n v="141"/>
        <n v="127"/>
        <n v="136"/>
        <n v="146"/>
        <n v="152"/>
        <n v="165"/>
        <n v="161"/>
        <n v="131"/>
        <n v="167"/>
        <n v="142"/>
        <n v="168"/>
        <n v="148"/>
        <n v="139"/>
        <n v="135"/>
        <n v="138"/>
        <n v="160"/>
        <n v="155"/>
        <n v="145"/>
        <n v="150"/>
        <n v="163"/>
        <n v="134"/>
        <n v="128"/>
        <n v="144"/>
        <n v="137"/>
        <n v="125"/>
        <n v="162"/>
        <n v="154"/>
        <n v="153"/>
        <n v="124"/>
        <n v="129"/>
        <n v="147"/>
        <n v="133"/>
        <n v="130"/>
        <n v="159"/>
        <n v="126"/>
        <n v="149"/>
        <n v="166"/>
        <n v="140"/>
        <n v="120"/>
        <n v="143"/>
        <n v="123"/>
        <n v="132"/>
        <n v="121"/>
      </sharedItems>
      <fieldGroup base="5">
        <rangePr startNum="120" endNum="169" groupInterval="10"/>
        <groupItems count="7">
          <s v="&lt;120"/>
          <s v="120-129"/>
          <s v="130-139"/>
          <s v="140-149"/>
          <s v="150-159"/>
          <s v="160-169"/>
          <s v="&gt;170"/>
        </groupItems>
      </fieldGroup>
    </cacheField>
    <cacheField name="Resting_BPM" numFmtId="0">
      <sharedItems containsSemiMixedTypes="0" containsString="0" containsNumber="1" containsInteger="1" minValue="50" maxValue="74"/>
    </cacheField>
    <cacheField name="Session_Duration (hours)" numFmtId="0">
      <sharedItems containsSemiMixedTypes="0" containsString="0" containsNumber="1" minValue="0.5" maxValue="2"/>
    </cacheField>
    <cacheField name="Calories_Burned" numFmtId="0">
      <sharedItems containsSemiMixedTypes="0" containsString="0" containsNumber="1" containsInteger="1" minValue="303" maxValue="1783"/>
    </cacheField>
    <cacheField name="Workout_Type" numFmtId="0">
      <sharedItems count="4">
        <s v="Yoga"/>
        <s v="HIIT"/>
        <s v="Cardio"/>
        <s v="Strength"/>
      </sharedItems>
    </cacheField>
    <cacheField name="Fat_Percentage" numFmtId="0">
      <sharedItems containsSemiMixedTypes="0" containsString="0" containsNumber="1" minValue="10" maxValue="35" count="239">
        <n v="12.6"/>
        <n v="33.9"/>
        <n v="33.4"/>
        <n v="28.8"/>
        <n v="29.2"/>
        <n v="15.5"/>
        <n v="21.3"/>
        <n v="30.6"/>
        <n v="28.9"/>
        <n v="29.7"/>
        <n v="20.5"/>
        <n v="23.6"/>
        <n v="22.1"/>
        <n v="27.6"/>
        <n v="26.4"/>
        <n v="26.2"/>
        <n v="29.8"/>
        <n v="31.9"/>
        <n v="32.799999999999997"/>
        <n v="25.2"/>
        <n v="25.7"/>
        <n v="33.1"/>
        <n v="28.1"/>
        <n v="26.9"/>
        <n v="26.1"/>
        <n v="27.2"/>
        <n v="21.6"/>
        <n v="14.2"/>
        <n v="32.299999999999997"/>
        <n v="28.4"/>
        <n v="28"/>
        <n v="28.2"/>
        <n v="31.7"/>
        <n v="10.199999999999999"/>
        <n v="27.3"/>
        <n v="24.2"/>
        <n v="21.7"/>
        <n v="34.700000000000003"/>
        <n v="29.9"/>
        <n v="30.1"/>
        <n v="29.3"/>
        <n v="22.9"/>
        <n v="22.7"/>
        <n v="34.299999999999997"/>
        <n v="26.7"/>
        <n v="30.8"/>
        <n v="12.8"/>
        <n v="27.4"/>
        <n v="25"/>
        <n v="27.7"/>
        <n v="31.2"/>
        <n v="32.200000000000003"/>
        <n v="17.8"/>
        <n v="32.4"/>
        <n v="33.799999999999997"/>
        <n v="12.9"/>
        <n v="17.3"/>
        <n v="14.5"/>
        <n v="18.600000000000001"/>
        <n v="21"/>
        <n v="15.2"/>
        <n v="23.4"/>
        <n v="20.100000000000001"/>
        <n v="20.9"/>
        <n v="16.600000000000001"/>
        <n v="29.4"/>
        <n v="16.399999999999999"/>
        <n v="25.6"/>
        <n v="21.4"/>
        <n v="32"/>
        <n v="31.4"/>
        <n v="29.1"/>
        <n v="10.9"/>
        <n v="27.1"/>
        <n v="24.6"/>
        <n v="15.9"/>
        <n v="29.6"/>
        <n v="28.7"/>
        <n v="17.600000000000001"/>
        <n v="26.6"/>
        <n v="26.3"/>
        <n v="14.9"/>
        <n v="11.9"/>
        <n v="24.4"/>
        <n v="25.1"/>
        <n v="14.6"/>
        <n v="29.5"/>
        <n v="13.3"/>
        <n v="31"/>
        <n v="10.4"/>
        <n v="14.3"/>
        <n v="30.3"/>
        <n v="27.9"/>
        <n v="26.5"/>
        <n v="28.6"/>
        <n v="27.5"/>
        <n v="13.2"/>
        <n v="32.5"/>
        <n v="31.3"/>
        <n v="24"/>
        <n v="28.5"/>
        <n v="30"/>
        <n v="31.8"/>
        <n v="23.9"/>
        <n v="26"/>
        <n v="11"/>
        <n v="10.7"/>
        <n v="33.6"/>
        <n v="18.399999999999999"/>
        <n v="24.5"/>
        <n v="11.6"/>
        <n v="22.5"/>
        <n v="17.5"/>
        <n v="12.4"/>
        <n v="18.3"/>
        <n v="20.7"/>
        <n v="25.4"/>
        <n v="26.8"/>
        <n v="12"/>
        <n v="24.1"/>
        <n v="31.6"/>
        <n v="19.5"/>
        <n v="11.2"/>
        <n v="22.3"/>
        <n v="33.700000000000003"/>
        <n v="25.3"/>
        <n v="34.1"/>
        <n v="21.2"/>
        <n v="30.7"/>
        <n v="29"/>
        <n v="16.899999999999999"/>
        <n v="21.8"/>
        <n v="24.3"/>
        <n v="16.5"/>
        <n v="23.3"/>
        <n v="31.1"/>
        <n v="20.2"/>
        <n v="22.2"/>
        <n v="23.8"/>
        <n v="14.7"/>
        <n v="24.8"/>
        <n v="28.3"/>
        <n v="27.8"/>
        <n v="20.8"/>
        <n v="32.1"/>
        <n v="34.799999999999997"/>
        <n v="17.100000000000001"/>
        <n v="19.100000000000001"/>
        <n v="19"/>
        <n v="32.700000000000003"/>
        <n v="12.2"/>
        <n v="24.7"/>
        <n v="21.1"/>
        <n v="20.399999999999999"/>
        <n v="23.2"/>
        <n v="19.899999999999999"/>
        <n v="17.2"/>
        <n v="14.4"/>
        <n v="18.2"/>
        <n v="21.5"/>
        <n v="34"/>
        <n v="20"/>
        <n v="13.9"/>
        <n v="23.5"/>
        <n v="18.5"/>
        <n v="33.299999999999997"/>
        <n v="32.6"/>
        <n v="30.9"/>
        <n v="11.3"/>
        <n v="25.8"/>
        <n v="22.6"/>
        <n v="15.1"/>
        <n v="18.100000000000001"/>
        <n v="23"/>
        <n v="17"/>
        <n v="33"/>
        <n v="33.200000000000003"/>
        <n v="15.3"/>
        <n v="32.9"/>
        <n v="33.5"/>
        <n v="18.899999999999999"/>
        <n v="10.5"/>
        <n v="10.6"/>
        <n v="16.8"/>
        <n v="19.3"/>
        <n v="15.6"/>
        <n v="34.4"/>
        <n v="11.7"/>
        <n v="12.1"/>
        <n v="11.1"/>
        <n v="22.4"/>
        <n v="23.7"/>
        <n v="19.8"/>
        <n v="34.6"/>
        <n v="22"/>
        <n v="13.7"/>
        <n v="25.9"/>
        <n v="34.9"/>
        <n v="10.1"/>
        <n v="13.5"/>
        <n v="27"/>
        <n v="12.5"/>
        <n v="13.1"/>
        <n v="31.5"/>
        <n v="20.6"/>
        <n v="34.5"/>
        <n v="13.6"/>
        <n v="16.2"/>
        <n v="25.5"/>
        <n v="15"/>
        <n v="18.7"/>
        <n v="35"/>
        <n v="10.3"/>
        <n v="24.9"/>
        <n v="19.2"/>
        <n v="22.8"/>
        <n v="30.4"/>
        <n v="13.8"/>
        <n v="30.2"/>
        <n v="19.399999999999999"/>
        <n v="21.9"/>
        <n v="12.7"/>
        <n v="34.200000000000003"/>
        <n v="19.7"/>
        <n v="11.4"/>
        <n v="16.7"/>
        <n v="15.7"/>
        <n v="30.5"/>
        <n v="18"/>
        <n v="17.899999999999999"/>
        <n v="11.8"/>
        <n v="15.8"/>
        <n v="14"/>
        <n v="23.1"/>
        <n v="16.100000000000001"/>
        <n v="17.7"/>
        <n v="19.600000000000001"/>
        <n v="10"/>
        <n v="18.8"/>
      </sharedItems>
      <fieldGroup base="10">
        <rangePr startNum="10" endNum="35" groupInterval="5"/>
        <groupItems count="7">
          <s v="&lt;10"/>
          <s v="10-15"/>
          <s v="15-20"/>
          <s v="20-25"/>
          <s v="25-30"/>
          <s v="30-35"/>
          <s v="&gt;35"/>
        </groupItems>
      </fieldGroup>
    </cacheField>
    <cacheField name="Water_Intake (liters)" numFmtId="0">
      <sharedItems containsSemiMixedTypes="0" containsString="0" containsNumber="1" minValue="1.5" maxValue="3.7"/>
    </cacheField>
    <cacheField name="Workout_Frequency (days/week)" numFmtId="0">
      <sharedItems containsSemiMixedTypes="0" containsString="0" containsNumber="1" containsInteger="1" minValue="2" maxValue="5"/>
    </cacheField>
    <cacheField name="Experience_Level" numFmtId="0">
      <sharedItems containsSemiMixedTypes="0" containsString="0" containsNumber="1" containsInteger="1" minValue="1" maxValue="3"/>
    </cacheField>
    <cacheField name="BMI" numFmtId="165">
      <sharedItems containsSemiMixedTypes="0" containsString="0" containsNumber="1" minValue="12.32" maxValue="49.84" count="771">
        <n v="30.2"/>
        <n v="32"/>
        <n v="24.71"/>
        <n v="18.41"/>
        <n v="14.39"/>
        <n v="20.55"/>
        <n v="23.76"/>
        <n v="30.57"/>
        <n v="32.340000000000003"/>
        <n v="30.07"/>
        <n v="43.31"/>
        <n v="17.89"/>
        <n v="43.4"/>
        <n v="23.62"/>
        <n v="35.93"/>
        <n v="13.88"/>
        <n v="27.34"/>
        <n v="13.98"/>
        <n v="21.81"/>
        <n v="26.96"/>
        <n v="28.41"/>
        <n v="22.95"/>
        <n v="25.16"/>
        <n v="38.159999999999997"/>
        <n v="22.51"/>
        <n v="21.78"/>
        <n v="20.12"/>
        <n v="17.600000000000001"/>
        <n v="24.54"/>
        <n v="27.64"/>
        <n v="33.4"/>
        <n v="28.31"/>
        <n v="19.37"/>
        <n v="25.83"/>
        <n v="27.84"/>
        <n v="42.63"/>
        <n v="24.37"/>
        <n v="33.14"/>
        <n v="19.11"/>
        <n v="17.77"/>
        <n v="21.4"/>
        <n v="17.3"/>
        <n v="33.799999999999997"/>
        <n v="23.93"/>
        <n v="40.1"/>
        <n v="15.31"/>
        <n v="18.07"/>
        <n v="23.17"/>
        <n v="20.420000000000002"/>
        <n v="33.61"/>
        <n v="19.43"/>
        <n v="27.18"/>
        <n v="34.18"/>
        <n v="32.69"/>
        <n v="22.78"/>
        <n v="44.84"/>
        <n v="28.35"/>
        <n v="21.77"/>
        <n v="20.86"/>
        <n v="16.989999999999998"/>
        <n v="22.45"/>
        <n v="16.86"/>
        <n v="32.93"/>
        <n v="17.11"/>
        <n v="22.28"/>
        <n v="25.89"/>
        <n v="33.549999999999997"/>
        <n v="20.88"/>
        <n v="19.72"/>
        <n v="39.119999999999997"/>
        <n v="27.7"/>
        <n v="15.24"/>
        <n v="21.88"/>
        <n v="35.86"/>
        <n v="16.760000000000002"/>
        <n v="18.149999999999999"/>
        <n v="21.58"/>
        <n v="33.159999999999997"/>
        <n v="24.72"/>
        <n v="17.27"/>
        <n v="19.649999999999999"/>
        <n v="23.53"/>
        <n v="28.87"/>
        <n v="21.53"/>
        <n v="19.420000000000002"/>
        <n v="29.71"/>
        <n v="22.89"/>
        <n v="29.61"/>
        <n v="29.53"/>
        <n v="31.44"/>
        <n v="27.85"/>
        <n v="22.31"/>
        <n v="30.3"/>
        <n v="22.15"/>
        <n v="40.71"/>
        <n v="37.56"/>
        <n v="26.05"/>
        <n v="18.760000000000002"/>
        <n v="15.7"/>
        <n v="22.61"/>
        <n v="34.5"/>
        <n v="18.12"/>
        <n v="17.54"/>
        <n v="18.66"/>
        <n v="23.09"/>
        <n v="31.41"/>
        <n v="29.87"/>
        <n v="21.64"/>
        <n v="25.68"/>
        <n v="25.81"/>
        <n v="23.52"/>
        <n v="23.74"/>
        <n v="16.52"/>
        <n v="30.52"/>
        <n v="26.65"/>
        <n v="24.16"/>
        <n v="27.96"/>
        <n v="34.06"/>
        <n v="29.26"/>
        <n v="30.54"/>
        <n v="29.95"/>
        <n v="21.41"/>
        <n v="17.88"/>
        <n v="34.24"/>
        <n v="22.43"/>
        <n v="14.93"/>
        <n v="15.08"/>
        <n v="45.43"/>
        <n v="18.260000000000002"/>
        <n v="22.64"/>
        <n v="24.5"/>
        <n v="24.55"/>
        <n v="26.86"/>
        <n v="22.08"/>
        <n v="24.75"/>
        <n v="30.18"/>
        <n v="31.61"/>
        <n v="19.63"/>
        <n v="23.05"/>
        <n v="27.93"/>
        <n v="23.59"/>
        <n v="13.23"/>
        <n v="25.65"/>
        <n v="14.54"/>
        <n v="28.97"/>
        <n v="26.1"/>
        <n v="20.059999999999999"/>
        <n v="38.78"/>
        <n v="16.04"/>
        <n v="12.47"/>
        <n v="21.91"/>
        <n v="27.01"/>
        <n v="22.69"/>
        <n v="39.159999999999997"/>
        <n v="29.88"/>
        <n v="27.69"/>
        <n v="25.86"/>
        <n v="24.97"/>
        <n v="16.420000000000002"/>
        <n v="25.58"/>
        <n v="23.07"/>
        <n v="22.82"/>
        <n v="13.03"/>
        <n v="30.22"/>
        <n v="15.9"/>
        <n v="24.87"/>
        <n v="18.18"/>
        <n v="26.77"/>
        <n v="22.16"/>
        <n v="19.88"/>
        <n v="17.940000000000001"/>
        <n v="19.670000000000002"/>
        <n v="17.16"/>
        <n v="37.869999999999997"/>
        <n v="27.71"/>
        <n v="25.1"/>
        <n v="14.61"/>
        <n v="31.17"/>
        <n v="22.54"/>
        <n v="15.65"/>
        <n v="21.02"/>
        <n v="25.42"/>
        <n v="28.22"/>
        <n v="36.29"/>
        <n v="14.69"/>
        <n v="16.78"/>
        <n v="29.56"/>
        <n v="34.53"/>
        <n v="18.28"/>
        <n v="26.73"/>
        <n v="25.85"/>
        <n v="25.08"/>
        <n v="22.85"/>
        <n v="18.32"/>
        <n v="21.16"/>
        <n v="19.12"/>
        <n v="28.09"/>
        <n v="22.33"/>
        <n v="16.28"/>
        <n v="24.91"/>
        <n v="26.26"/>
        <n v="26.67"/>
        <n v="24.78"/>
        <n v="24.96"/>
        <n v="16.22"/>
        <n v="28.76"/>
        <n v="21.3"/>
        <n v="18.670000000000002"/>
        <n v="29.11"/>
        <n v="35.18"/>
        <n v="23.73"/>
        <n v="19.010000000000002"/>
        <n v="23.51"/>
        <n v="36.020000000000003"/>
        <n v="25.07"/>
        <n v="28.15"/>
        <n v="25.28"/>
        <n v="29.07"/>
        <n v="16.350000000000001"/>
        <n v="16.559999999999999"/>
        <n v="21.26"/>
        <n v="28.43"/>
        <n v="17.75"/>
        <n v="28.05"/>
        <n v="21.36"/>
        <n v="15.02"/>
        <n v="28.49"/>
        <n v="34.68"/>
        <n v="30.37"/>
        <n v="21.49"/>
        <n v="29.98"/>
        <n v="18.88"/>
        <n v="15.72"/>
        <n v="25.73"/>
        <n v="24.36"/>
        <n v="25.23"/>
        <n v="45.14"/>
        <n v="25.36"/>
        <n v="26.47"/>
        <n v="26.64"/>
        <n v="17.72"/>
        <n v="25.75"/>
        <n v="33.86"/>
        <n v="12.73"/>
        <n v="34.29"/>
        <n v="28.92"/>
        <n v="47.72"/>
        <n v="20.16"/>
        <n v="26.84"/>
        <n v="26.61"/>
        <n v="25.35"/>
        <n v="20.38"/>
        <n v="19.690000000000001"/>
        <n v="25.39"/>
        <n v="18.77"/>
        <n v="40.090000000000003"/>
        <n v="20.399999999999999"/>
        <n v="17.57"/>
        <n v="31.14"/>
        <n v="20.76"/>
        <n v="17.61"/>
        <n v="23.46"/>
        <n v="29.21"/>
        <n v="17.46"/>
        <n v="23.75"/>
        <n v="13.71"/>
        <n v="34.83"/>
        <n v="30.1"/>
        <n v="31.75"/>
        <n v="31.48"/>
        <n v="32.32"/>
        <n v="24.25"/>
        <n v="45.49"/>
        <n v="22.55"/>
        <n v="19.98"/>
        <n v="17.47"/>
        <n v="36.47"/>
        <n v="25.49"/>
        <n v="34.14"/>
        <n v="19.21"/>
        <n v="31.4"/>
        <n v="24.51"/>
        <n v="18.62"/>
        <n v="28.46"/>
        <n v="35.82"/>
        <n v="21.72"/>
        <n v="23.94"/>
        <n v="24.34"/>
        <n v="25.2"/>
        <n v="28.27"/>
        <n v="26.9"/>
        <n v="15.8"/>
        <n v="16.2"/>
        <n v="24.31"/>
        <n v="23.06"/>
        <n v="29.92"/>
        <n v="27.97"/>
        <n v="20.62"/>
        <n v="20.28"/>
        <n v="22.79"/>
        <n v="23.92"/>
        <n v="30.12"/>
        <n v="26.13"/>
        <n v="19.45"/>
        <n v="20.91"/>
        <n v="13.51"/>
        <n v="28.44"/>
        <n v="23.64"/>
        <n v="20.71"/>
        <n v="31.94"/>
        <n v="14.88"/>
        <n v="31.05"/>
        <n v="26.01"/>
        <n v="15.07"/>
        <n v="14.36"/>
        <n v="44.71"/>
        <n v="23.97"/>
        <n v="21.87"/>
        <n v="19.440000000000001"/>
        <n v="18.329999999999998"/>
        <n v="22.76"/>
        <n v="18.13"/>
        <n v="30.26"/>
        <n v="19.91"/>
        <n v="28.69"/>
        <n v="23.81"/>
        <n v="27.52"/>
        <n v="15.61"/>
        <n v="37.76"/>
        <n v="34.25"/>
        <n v="17.93"/>
        <n v="26.74"/>
        <n v="22.26"/>
        <n v="21.65"/>
        <n v="25.51"/>
        <n v="34.89"/>
        <n v="18.53"/>
        <n v="18.23"/>
        <n v="25.41"/>
        <n v="32.24"/>
        <n v="38.729999999999997"/>
        <n v="22.98"/>
        <n v="24.13"/>
        <n v="26.46"/>
        <n v="28.78"/>
        <n v="22.27"/>
        <n v="23.08"/>
        <n v="15.46"/>
        <n v="22.18"/>
        <n v="15.59"/>
        <n v="29.7"/>
        <n v="14.78"/>
        <n v="19.739999999999998"/>
        <n v="21.8"/>
        <n v="22.1"/>
        <n v="25.13"/>
        <n v="33.04"/>
        <n v="24.52"/>
        <n v="22.41"/>
        <n v="26.41"/>
        <n v="14.1"/>
        <n v="19.350000000000001"/>
        <n v="26.33"/>
        <n v="21.45"/>
        <n v="36.22"/>
        <n v="29.83"/>
        <n v="19.760000000000002"/>
        <n v="40.450000000000003"/>
        <n v="20.47"/>
        <n v="20.63"/>
        <n v="15.5"/>
        <n v="20.66"/>
        <n v="17.63"/>
        <n v="30.47"/>
        <n v="22.23"/>
        <n v="26.95"/>
        <n v="17.920000000000002"/>
        <n v="20.05"/>
        <n v="36.25"/>
        <n v="20.61"/>
        <n v="28.02"/>
        <n v="24.64"/>
        <n v="12.67"/>
        <n v="31.04"/>
        <n v="23.27"/>
        <n v="27.55"/>
        <n v="14.85"/>
        <n v="22.44"/>
        <n v="18.37"/>
        <n v="25.02"/>
        <n v="32.700000000000003"/>
        <n v="18.100000000000001"/>
        <n v="22.32"/>
        <n v="17.440000000000001"/>
        <n v="27.68"/>
        <n v="14.59"/>
        <n v="21.39"/>
        <n v="41.6"/>
        <n v="27.79"/>
        <n v="26.57"/>
        <n v="39.299999999999997"/>
        <n v="30.89"/>
        <n v="23.14"/>
        <n v="15.88"/>
        <n v="32.630000000000003"/>
        <n v="33.450000000000003"/>
        <n v="23.65"/>
        <n v="37.53"/>
        <n v="23.56"/>
        <n v="26.36"/>
        <n v="19.71"/>
        <n v="28.59"/>
        <n v="22.17"/>
        <n v="34.630000000000003"/>
        <n v="26.58"/>
        <n v="34.119999999999997"/>
        <n v="25.67"/>
        <n v="20.2"/>
        <n v="46.9"/>
        <n v="28.88"/>
        <n v="19.100000000000001"/>
        <n v="33.200000000000003"/>
        <n v="35.51"/>
        <n v="26.52"/>
        <n v="21.27"/>
        <n v="18.29"/>
        <n v="26.69"/>
        <n v="32.659999999999997"/>
        <n v="18.39"/>
        <n v="27.61"/>
        <n v="31.3"/>
        <n v="18.350000000000001"/>
        <n v="30.51"/>
        <n v="25.05"/>
        <n v="16.8"/>
        <n v="26.39"/>
        <n v="15.43"/>
        <n v="27.23"/>
        <n v="23.33"/>
        <n v="17.03"/>
        <n v="20.75"/>
        <n v="23.22"/>
        <n v="25.22"/>
        <n v="20.100000000000001"/>
        <n v="14.87"/>
        <n v="21.63"/>
        <n v="26.32"/>
        <n v="25.11"/>
        <n v="22.56"/>
        <n v="16.25"/>
        <n v="26.02"/>
        <n v="22.86"/>
        <n v="26.19"/>
        <n v="33.17"/>
        <n v="31.63"/>
        <n v="26.75"/>
        <n v="27.82"/>
        <n v="17.7"/>
        <n v="42.3"/>
        <n v="25.98"/>
        <n v="32.51"/>
        <n v="27.59"/>
        <n v="23.87"/>
        <n v="23.95"/>
        <n v="31.84"/>
        <n v="31.53"/>
        <n v="13.78"/>
        <n v="25.33"/>
        <n v="28.52"/>
        <n v="21.07"/>
        <n v="21.04"/>
        <n v="23.84"/>
        <n v="30.76"/>
        <n v="30.4"/>
        <n v="26.4"/>
        <n v="31.08"/>
        <n v="26.79"/>
        <n v="26.16"/>
        <n v="16.27"/>
        <n v="23.88"/>
        <n v="21.05"/>
        <n v="25.55"/>
        <n v="36.01"/>
        <n v="24.09"/>
        <n v="21.34"/>
        <n v="28.03"/>
        <n v="22.96"/>
        <n v="33.21"/>
        <n v="30.09"/>
        <n v="27.12"/>
        <n v="36.46"/>
        <n v="21.23"/>
        <n v="17.32"/>
        <n v="17.25"/>
        <n v="17.510000000000002"/>
        <n v="24.26"/>
        <n v="28.93"/>
        <n v="24.35"/>
        <n v="16.5"/>
        <n v="17.850000000000001"/>
        <n v="17.82"/>
        <n v="13.81"/>
        <n v="21.66"/>
        <n v="40.26"/>
        <n v="18.239999999999998"/>
        <n v="29.46"/>
        <n v="23.78"/>
        <n v="15.49"/>
        <n v="25.57"/>
        <n v="20.7"/>
        <n v="41.84"/>
        <n v="25.01"/>
        <n v="26.43"/>
        <n v="19.510000000000002"/>
        <n v="28.12"/>
        <n v="20.29"/>
        <n v="19.489999999999998"/>
        <n v="15.75"/>
        <n v="37.11"/>
        <n v="27.57"/>
        <n v="33.5"/>
        <n v="24.76"/>
        <n v="25.15"/>
        <n v="30.05"/>
        <n v="16.14"/>
        <n v="20.14"/>
        <n v="30.59"/>
        <n v="18.440000000000001"/>
        <n v="22.02"/>
        <n v="24.28"/>
        <n v="27.35"/>
        <n v="27.92"/>
        <n v="16.53"/>
        <n v="17.649999999999999"/>
        <n v="27.94"/>
        <n v="15.23"/>
        <n v="15.42"/>
        <n v="23.35"/>
        <n v="35.79"/>
        <n v="16.190000000000001"/>
        <n v="17.010000000000002"/>
        <n v="35.04"/>
        <n v="35.44"/>
        <n v="29.34"/>
        <n v="33.72"/>
        <n v="27.66"/>
        <n v="34.340000000000003"/>
        <n v="22.57"/>
        <n v="16.54"/>
        <n v="17.59"/>
        <n v="20.13"/>
        <n v="21.48"/>
        <n v="29.62"/>
        <n v="18.64"/>
        <n v="21"/>
        <n v="23.8"/>
        <n v="19.41"/>
        <n v="38.5"/>
        <n v="17.059999999999999"/>
        <n v="22.07"/>
        <n v="16.23"/>
        <n v="18.68"/>
        <n v="30.44"/>
        <n v="26.48"/>
        <n v="18.7"/>
        <n v="16.41"/>
        <n v="19.059999999999999"/>
        <n v="29.49"/>
        <n v="19.09"/>
        <n v="29.1"/>
        <n v="29.17"/>
        <n v="33.33"/>
        <n v="19.36"/>
        <n v="20.11"/>
        <n v="21.99"/>
        <n v="19.73"/>
        <n v="22.48"/>
        <n v="25.03"/>
        <n v="19.47"/>
        <n v="22.14"/>
        <n v="31.26"/>
        <n v="33.97"/>
        <n v="20.83"/>
        <n v="23.37"/>
        <n v="29.89"/>
        <n v="27.14"/>
        <n v="12.91"/>
        <n v="32.840000000000003"/>
        <n v="29.14"/>
        <n v="27.74"/>
        <n v="16.09"/>
        <n v="46.98"/>
        <n v="23.79"/>
        <n v="39.770000000000003"/>
        <n v="27.58"/>
        <n v="26.98"/>
        <n v="41.34"/>
        <n v="22.72"/>
        <n v="22.81"/>
        <n v="22.19"/>
        <n v="19.02"/>
        <n v="30.63"/>
        <n v="24.84"/>
        <n v="32.42"/>
        <n v="33.07"/>
        <n v="18.09"/>
        <n v="27.47"/>
        <n v="26.35"/>
        <n v="38.76"/>
        <n v="30.64"/>
        <n v="31.13"/>
        <n v="35.19"/>
        <n v="30.74"/>
        <n v="28.66"/>
        <n v="27.16"/>
        <n v="30.96"/>
        <n v="19.13"/>
        <n v="27.88"/>
        <n v="17.399999999999999"/>
        <n v="12.85"/>
        <n v="31.49"/>
        <n v="23.2"/>
        <n v="23.11"/>
        <n v="19.920000000000002"/>
        <n v="17.329999999999998"/>
        <n v="16.48"/>
        <n v="14.6"/>
        <n v="25.62"/>
        <n v="22.22"/>
        <n v="25.17"/>
        <n v="32.729999999999997"/>
        <n v="30.43"/>
        <n v="32.74"/>
        <n v="24.19"/>
        <n v="23.71"/>
        <n v="18.52"/>
        <n v="15.14"/>
        <n v="30.49"/>
        <n v="28.7"/>
        <n v="30.55"/>
        <n v="21.67"/>
        <n v="19.309999999999999"/>
        <n v="18.190000000000001"/>
        <n v="12.32"/>
        <n v="32.72"/>
        <n v="13.95"/>
        <n v="13.82"/>
        <n v="31.71"/>
        <n v="17.829999999999998"/>
        <n v="17.91"/>
        <n v="15.73"/>
        <n v="26.99"/>
        <n v="18.79"/>
        <n v="23.01"/>
        <n v="19.86"/>
        <n v="20.27"/>
        <n v="27.53"/>
        <n v="24.42"/>
        <n v="28.2"/>
        <n v="40.79"/>
        <n v="27.78"/>
        <n v="23.1"/>
        <n v="27.11"/>
        <n v="25.54"/>
        <n v="34.799999999999997"/>
        <n v="16.97"/>
        <n v="38.49"/>
        <n v="29.69"/>
        <n v="24.22"/>
        <n v="20.36"/>
        <n v="26.66"/>
        <n v="22.67"/>
        <n v="21.29"/>
        <n v="25.72"/>
        <n v="26.54"/>
        <n v="17.05"/>
        <n v="19.55"/>
        <n v="37.979999999999997"/>
        <n v="23.23"/>
        <n v="15.51"/>
        <n v="29.97"/>
        <n v="44.26"/>
        <n v="25.44"/>
        <n v="32.75"/>
        <n v="18.45"/>
        <n v="26.68"/>
        <n v="30.68"/>
        <n v="36.450000000000003"/>
        <n v="23.77"/>
        <n v="31.31"/>
        <n v="16.66"/>
        <n v="17.2"/>
        <n v="41.03"/>
        <n v="22.06"/>
        <n v="40.520000000000003"/>
        <n v="28.56"/>
        <n v="49.84"/>
        <n v="26.81"/>
        <n v="18.98"/>
        <n v="23.6"/>
        <n v="26.08"/>
        <n v="24.89"/>
        <n v="13.36"/>
        <n v="46.94"/>
        <n v="15.92"/>
        <n v="24.2"/>
        <n v="24.01"/>
        <n v="14.74"/>
        <n v="13.38"/>
        <n v="27.05"/>
        <n v="23.21"/>
        <n v="23.48"/>
        <n v="18.420000000000002"/>
        <n v="25.7"/>
        <n v="24.21"/>
        <n v="29.5"/>
        <n v="25.56"/>
        <n v="18.46"/>
        <n v="30.34"/>
        <n v="27.43"/>
        <n v="23.7"/>
        <n v="23.25"/>
        <n v="29.3"/>
        <n v="24.44"/>
        <n v="25.92"/>
        <n v="36.950000000000003"/>
        <n v="31.32"/>
        <n v="21.06"/>
        <n v="23.98"/>
        <n v="21.84"/>
        <n v="24.07"/>
        <n v="34.92"/>
        <n v="12.97"/>
        <n v="14.57"/>
        <n v="30.19"/>
        <n v="21.83"/>
        <n v="41.56"/>
        <n v="26.14"/>
        <n v="31.64"/>
        <n v="28.28"/>
        <n v="44.1"/>
        <n v="14.07"/>
        <n v="22.6"/>
        <n v="28.68"/>
        <n v="27.2"/>
        <n v="24.23"/>
        <n v="16.010000000000002"/>
        <n v="44.66"/>
        <n v="35.47"/>
        <n v="18.649999999999999"/>
        <n v="19.82"/>
        <n v="17.39"/>
        <n v="30.66"/>
        <n v="20.07"/>
        <n v="48.43"/>
        <n v="22.99"/>
        <n v="31.74"/>
        <n v="29.23"/>
        <n v="25.14"/>
        <n v="26.22"/>
        <n v="23.02"/>
        <n v="23.41"/>
        <n v="23.28"/>
        <n v="36.799999999999997"/>
        <n v="27.03"/>
        <n v="14.3"/>
        <n v="28.77"/>
        <n v="25.69"/>
        <n v="19.5"/>
        <n v="37.74"/>
        <n v="33.380000000000003"/>
      </sharedItems>
      <fieldGroup base="14">
        <rangePr startNum="12.32" endNum="49.84" groupInterval="10"/>
        <groupItems count="6">
          <s v="&lt;12,32"/>
          <s v="12,32-22,32"/>
          <s v="22,32-32,32"/>
          <s v="32,32-42,32"/>
          <s v="42,32-52,32"/>
          <s v="&gt;52,32"/>
        </groupItems>
      </fieldGroup>
    </cacheField>
    <cacheField name="Session_Duration (hours HH:MM)" numFmtId="164">
      <sharedItems containsSemiMixedTypes="0" containsNonDate="0" containsDate="1" containsString="0" minDate="1899-12-30T00:30:00" maxDate="1899-12-30T02:00:00" count="147">
        <d v="1899-12-30T01:41:24"/>
        <d v="1899-12-30T01:18:00"/>
        <d v="1899-12-30T01:06:36"/>
        <d v="1899-12-30T00:35:24"/>
        <d v="1899-12-30T00:38:24"/>
        <d v="1899-12-30T01:35:24"/>
        <d v="1899-12-30T01:29:24"/>
        <d v="1899-12-30T01:16:12"/>
        <d v="1899-12-30T01:01:48"/>
        <d v="1899-12-30T01:04:48"/>
        <d v="1899-12-30T00:49:12"/>
        <d v="1899-12-30T01:09:00"/>
        <d v="1899-12-30T01:14:24"/>
        <d v="1899-12-30T01:10:48"/>
        <d v="1899-12-30T01:21:00"/>
        <d v="1899-12-30T01:07:48"/>
        <d v="1899-12-30T01:19:48"/>
        <d v="1899-12-30T01:11:24"/>
        <d v="1899-12-30T01:22:12"/>
        <d v="1899-12-30T01:30:00"/>
        <d v="1899-12-30T01:07:12"/>
        <d v="1899-12-30T01:10:12"/>
        <d v="1899-12-30T00:46:48"/>
        <d v="1899-12-30T01:15:00"/>
        <d v="1899-12-30T01:25:12"/>
        <d v="1899-12-30T00:43:48"/>
        <d v="1899-12-30T01:28:48"/>
        <d v="1899-12-30T01:38:24"/>
        <d v="1899-12-30T01:17:24"/>
        <d v="1899-12-30T01:02:24"/>
        <d v="1899-12-30T01:31:12"/>
        <d v="1899-12-30T01:19:12"/>
        <d v="1899-12-30T01:15:36"/>
        <d v="1899-12-30T01:20:24"/>
        <d v="1899-12-30T01:18:36"/>
        <d v="1899-12-30T01:27:00"/>
        <d v="1899-12-30T01:08:24"/>
        <d v="1899-12-30T01:12:00"/>
        <d v="1899-12-30T00:50:24"/>
        <d v="1899-12-30T01:24:36"/>
        <d v="1899-12-30T01:13:48"/>
        <d v="1899-12-30T01:40:12"/>
        <d v="1899-12-30T00:48:36"/>
        <d v="1899-12-30T01:28:12"/>
        <d v="1899-12-30T01:24:00"/>
        <d v="1899-12-30T00:33:36"/>
        <d v="1899-12-30T01:45:00"/>
        <d v="1899-12-30T01:58:12"/>
        <d v="1899-12-30T00:37:12"/>
        <d v="1899-12-30T01:59:24"/>
        <d v="1899-12-30T00:53:24"/>
        <d v="1899-12-30T01:48:36"/>
        <d v="1899-12-30T01:43:48"/>
        <d v="1899-12-30T01:04:12"/>
        <d v="1899-12-30T00:37:48"/>
        <d v="1899-12-30T01:52:12"/>
        <d v="1899-12-30T01:46:48"/>
        <d v="1899-12-30T00:51:36"/>
        <d v="1899-12-30T01:05:24"/>
        <d v="1899-12-30T01:55:48"/>
        <d v="1899-12-30T01:48:00"/>
        <d v="1899-12-30T00:34:48"/>
        <d v="1899-12-30T01:09:36"/>
        <d v="1899-12-30T00:32:24"/>
        <d v="1899-12-30T00:58:12"/>
        <d v="1899-12-30T01:47:24"/>
        <d v="1899-12-30T00:30:36"/>
        <d v="1899-12-30T01:44:24"/>
        <d v="1899-12-30T01:23:24"/>
        <d v="1899-12-30T01:00:36"/>
        <d v="1899-12-30T01:26:24"/>
        <d v="1899-12-30T01:43:12"/>
        <d v="1899-12-30T00:33:00"/>
        <d v="1899-12-30T01:01:12"/>
        <d v="1899-12-30T01:13:12"/>
        <d v="1899-12-30T01:00:00"/>
        <d v="1899-12-30T01:16:48"/>
        <d v="1899-12-30T01:58:48"/>
        <d v="1899-12-30T00:39:36"/>
        <d v="1899-12-30T01:36:36"/>
        <d v="1899-12-30T00:40:48"/>
        <d v="1899-12-30T01:54:36"/>
        <d v="1899-12-30T01:22:48"/>
        <d v="1899-12-30T01:31:48"/>
        <d v="1899-12-30T00:42:00"/>
        <d v="1899-12-30T01:27:36"/>
        <d v="1899-12-30T01:57:00"/>
        <d v="1899-12-30T00:49:48"/>
        <d v="1899-12-30T00:40:12"/>
        <d v="1899-12-30T01:21:36"/>
        <d v="1899-12-30T01:34:12"/>
        <d v="1899-12-30T01:33:00"/>
        <d v="1899-12-30T01:34:48"/>
        <d v="1899-12-30T00:55:12"/>
        <d v="1899-12-30T01:06:00"/>
        <d v="1899-12-30T01:03:00"/>
        <d v="1899-12-30T01:32:24"/>
        <d v="1899-12-30T01:39:36"/>
        <d v="1899-12-30T01:42:36"/>
        <d v="1899-12-30T01:50:24"/>
        <d v="1899-12-30T01:49:48"/>
        <d v="1899-12-30T01:12:36"/>
        <d v="1899-12-30T01:36:00"/>
        <d v="1899-12-30T00:59:24"/>
        <d v="1899-12-30T00:46:12"/>
        <d v="1899-12-30T00:55:48"/>
        <d v="1899-12-30T00:31:12"/>
        <d v="1899-12-30T01:03:36"/>
        <d v="1899-12-30T00:57:36"/>
        <d v="1899-12-30T01:37:48"/>
        <d v="1899-12-30T00:48:00"/>
        <d v="1899-12-30T00:54:00"/>
        <d v="1899-12-30T00:31:48"/>
        <d v="1899-12-30T01:37:12"/>
        <d v="1899-12-30T01:56:24"/>
        <d v="1899-12-30T01:51:00"/>
        <d v="1899-12-30T01:25:48"/>
        <d v="1899-12-30T00:41:24"/>
        <d v="1899-12-30T01:49:12"/>
        <d v="1899-12-30T01:42:00"/>
        <d v="1899-12-30T01:33:36"/>
        <d v="1899-12-30T00:34:12"/>
        <d v="1899-12-30T01:52:48"/>
        <d v="1899-12-30T01:51:36"/>
        <d v="1899-12-30T00:51:00"/>
        <d v="1899-12-30T01:54:00"/>
        <d v="1899-12-30T00:36:00"/>
        <d v="1899-12-30T01:46:12"/>
        <d v="1899-12-30T00:30:00"/>
        <d v="1899-12-30T00:43:12"/>
        <d v="1899-12-30T00:52:48"/>
        <d v="1899-12-30T01:39:00"/>
        <d v="1899-12-30T01:30:36"/>
        <d v="1899-12-30T00:56:24"/>
        <d v="1899-12-30T00:45:36"/>
        <d v="1899-12-30T00:54:36"/>
        <d v="1899-12-30T00:44:24"/>
        <d v="1899-12-30T00:52:12"/>
        <d v="1899-12-30T00:36:36"/>
        <d v="1899-12-30T01:57:36"/>
        <d v="1899-12-30T01:40:48"/>
        <d v="1899-12-30T01:45:36"/>
        <d v="1899-12-30T00:57:00"/>
        <d v="1899-12-30T00:45:00"/>
        <d v="1899-12-30T00:42:36"/>
        <d v="1899-12-30T02:00:00"/>
        <d v="1899-12-30T00:47:24"/>
      </sharedItems>
      <fieldGroup par="20"/>
    </cacheField>
    <cacheField name="Body_Mass_Classification" numFmtId="0">
      <sharedItems count="5">
        <s v="Obese"/>
        <s v="Normal"/>
        <s v="Underweight"/>
        <s v="Extremly Obese"/>
        <s v="Overweight"/>
      </sharedItems>
    </cacheField>
    <cacheField name="Age_Classification" numFmtId="0">
      <sharedItems count="4">
        <s v="Old"/>
        <s v="Adult"/>
        <s v="Young Adult"/>
        <s v="Young"/>
      </sharedItems>
    </cacheField>
    <cacheField name="Experience_Level_Classification" numFmtId="0">
      <sharedItems count="4">
        <s v="Advanced"/>
        <s v="Indermediate"/>
        <s v="Beginner"/>
        <s v="Begginer" u="1"/>
      </sharedItems>
    </cacheField>
    <cacheField name="Minutes (Session_Duration (hours HH:MM))" numFmtId="0" databaseField="0">
      <fieldGroup base="15">
        <rangePr groupBy="minutes" startDate="1899-12-30T00:30:00" endDate="1899-12-30T02:00:00"/>
        <groupItems count="62">
          <s v="&lt;00.01.1900"/>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00.01.1900"/>
        </groupItems>
      </fieldGroup>
    </cacheField>
    <cacheField name="Hours (Session_Duration (hours HH:MM))" numFmtId="0" databaseField="0">
      <fieldGroup base="15">
        <rangePr groupBy="hours" startDate="1899-12-30T00:30:00" endDate="1899-12-30T02:00:00"/>
        <groupItems count="26">
          <s v="&lt;00.01.1900"/>
          <s v="00"/>
          <s v="01"/>
          <s v="02"/>
          <s v="03"/>
          <s v="04"/>
          <s v="05"/>
          <s v="06"/>
          <s v="07"/>
          <s v="08"/>
          <s v="09"/>
          <s v="10"/>
          <s v="11"/>
          <s v="12"/>
          <s v="13"/>
          <s v="14"/>
          <s v="15"/>
          <s v="16"/>
          <s v="17"/>
          <s v="18"/>
          <s v="19"/>
          <s v="20"/>
          <s v="21"/>
          <s v="22"/>
          <s v="23"/>
          <s v="&gt;00.01.1900"/>
        </groupItems>
      </fieldGroup>
    </cacheField>
  </cacheFields>
  <extLst>
    <ext xmlns:x14="http://schemas.microsoft.com/office/spreadsheetml/2009/9/main" uri="{725AE2AE-9491-48be-B2B4-4EB974FC3084}">
      <x14:pivotCacheDefinition pivotCacheId="51192483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73">
  <r>
    <x v="0"/>
    <x v="0"/>
    <n v="88.3"/>
    <n v="1.71"/>
    <x v="0"/>
    <x v="0"/>
    <n v="60"/>
    <n v="1.69"/>
    <n v="1313"/>
    <x v="0"/>
    <x v="0"/>
    <n v="3.5"/>
    <n v="4"/>
    <n v="3"/>
    <x v="0"/>
    <x v="0"/>
    <x v="0"/>
    <x v="0"/>
    <x v="0"/>
  </r>
  <r>
    <x v="1"/>
    <x v="1"/>
    <n v="74.900000000000006"/>
    <n v="1.53"/>
    <x v="1"/>
    <x v="1"/>
    <n v="66"/>
    <n v="1.3"/>
    <n v="883"/>
    <x v="1"/>
    <x v="1"/>
    <n v="2.1"/>
    <n v="4"/>
    <n v="2"/>
    <x v="1"/>
    <x v="1"/>
    <x v="0"/>
    <x v="1"/>
    <x v="1"/>
  </r>
  <r>
    <x v="2"/>
    <x v="1"/>
    <n v="68.099999999999994"/>
    <n v="1.66"/>
    <x v="2"/>
    <x v="2"/>
    <n v="54"/>
    <n v="1.1100000000000001"/>
    <n v="677"/>
    <x v="2"/>
    <x v="2"/>
    <n v="2.2999999999999998"/>
    <n v="4"/>
    <n v="2"/>
    <x v="2"/>
    <x v="2"/>
    <x v="1"/>
    <x v="1"/>
    <x v="1"/>
  </r>
  <r>
    <x v="3"/>
    <x v="0"/>
    <n v="53.2"/>
    <n v="1.7"/>
    <x v="3"/>
    <x v="3"/>
    <n v="56"/>
    <n v="0.59"/>
    <n v="532"/>
    <x v="3"/>
    <x v="3"/>
    <n v="2.1"/>
    <n v="3"/>
    <n v="1"/>
    <x v="3"/>
    <x v="3"/>
    <x v="2"/>
    <x v="1"/>
    <x v="2"/>
  </r>
  <r>
    <x v="4"/>
    <x v="0"/>
    <n v="46.1"/>
    <n v="1.79"/>
    <x v="4"/>
    <x v="4"/>
    <n v="68"/>
    <n v="0.64"/>
    <n v="556"/>
    <x v="3"/>
    <x v="4"/>
    <n v="2.8"/>
    <n v="3"/>
    <n v="1"/>
    <x v="4"/>
    <x v="4"/>
    <x v="2"/>
    <x v="1"/>
    <x v="2"/>
  </r>
  <r>
    <x v="0"/>
    <x v="1"/>
    <n v="58"/>
    <n v="1.68"/>
    <x v="5"/>
    <x v="5"/>
    <n v="74"/>
    <n v="1.59"/>
    <n v="1116"/>
    <x v="1"/>
    <x v="5"/>
    <n v="2.7"/>
    <n v="5"/>
    <n v="3"/>
    <x v="5"/>
    <x v="5"/>
    <x v="1"/>
    <x v="0"/>
    <x v="0"/>
  </r>
  <r>
    <x v="5"/>
    <x v="0"/>
    <n v="70.3"/>
    <n v="1.72"/>
    <x v="6"/>
    <x v="6"/>
    <n v="73"/>
    <n v="1.49"/>
    <n v="1385"/>
    <x v="2"/>
    <x v="6"/>
    <n v="2.2999999999999998"/>
    <n v="3"/>
    <n v="2"/>
    <x v="6"/>
    <x v="6"/>
    <x v="1"/>
    <x v="1"/>
    <x v="1"/>
  </r>
  <r>
    <x v="6"/>
    <x v="1"/>
    <n v="69.7"/>
    <n v="1.51"/>
    <x v="7"/>
    <x v="7"/>
    <n v="64"/>
    <n v="1.27"/>
    <n v="895"/>
    <x v="2"/>
    <x v="7"/>
    <n v="1.9"/>
    <n v="3"/>
    <n v="2"/>
    <x v="7"/>
    <x v="7"/>
    <x v="0"/>
    <x v="1"/>
    <x v="1"/>
  </r>
  <r>
    <x v="7"/>
    <x v="0"/>
    <n v="121.7"/>
    <n v="1.94"/>
    <x v="8"/>
    <x v="8"/>
    <n v="52"/>
    <n v="1.03"/>
    <n v="719"/>
    <x v="3"/>
    <x v="8"/>
    <n v="2.6"/>
    <n v="4"/>
    <n v="2"/>
    <x v="8"/>
    <x v="8"/>
    <x v="0"/>
    <x v="1"/>
    <x v="1"/>
  </r>
  <r>
    <x v="7"/>
    <x v="0"/>
    <n v="101.8"/>
    <n v="1.84"/>
    <x v="9"/>
    <x v="9"/>
    <n v="64"/>
    <n v="1.08"/>
    <n v="808"/>
    <x v="2"/>
    <x v="9"/>
    <n v="2.7"/>
    <n v="3"/>
    <n v="1"/>
    <x v="9"/>
    <x v="9"/>
    <x v="0"/>
    <x v="1"/>
    <x v="2"/>
  </r>
  <r>
    <x v="8"/>
    <x v="0"/>
    <n v="120.8"/>
    <n v="1.67"/>
    <x v="4"/>
    <x v="10"/>
    <n v="54"/>
    <n v="0.82"/>
    <n v="593"/>
    <x v="1"/>
    <x v="10"/>
    <n v="3"/>
    <n v="2"/>
    <n v="1"/>
    <x v="10"/>
    <x v="10"/>
    <x v="3"/>
    <x v="1"/>
    <x v="2"/>
  </r>
  <r>
    <x v="9"/>
    <x v="0"/>
    <n v="51.7"/>
    <n v="1.7"/>
    <x v="10"/>
    <x v="11"/>
    <n v="72"/>
    <n v="1.1499999999999999"/>
    <n v="865"/>
    <x v="1"/>
    <x v="11"/>
    <n v="3.5"/>
    <n v="3"/>
    <n v="2"/>
    <x v="11"/>
    <x v="11"/>
    <x v="2"/>
    <x v="0"/>
    <x v="1"/>
  </r>
  <r>
    <x v="10"/>
    <x v="0"/>
    <n v="112.5"/>
    <n v="1.61"/>
    <x v="11"/>
    <x v="12"/>
    <n v="61"/>
    <n v="1.24"/>
    <n v="1013"/>
    <x v="2"/>
    <x v="12"/>
    <n v="2.7"/>
    <n v="3"/>
    <n v="2"/>
    <x v="12"/>
    <x v="12"/>
    <x v="3"/>
    <x v="0"/>
    <x v="1"/>
  </r>
  <r>
    <x v="8"/>
    <x v="0"/>
    <n v="94.5"/>
    <n v="2"/>
    <x v="1"/>
    <x v="9"/>
    <n v="69"/>
    <n v="1.18"/>
    <n v="794"/>
    <x v="1"/>
    <x v="13"/>
    <n v="3.7"/>
    <n v="3"/>
    <n v="1"/>
    <x v="13"/>
    <x v="13"/>
    <x v="1"/>
    <x v="1"/>
    <x v="2"/>
  </r>
  <r>
    <x v="11"/>
    <x v="0"/>
    <n v="117.7"/>
    <n v="1.81"/>
    <x v="12"/>
    <x v="13"/>
    <n v="54"/>
    <n v="1.35"/>
    <n v="1195"/>
    <x v="0"/>
    <x v="14"/>
    <n v="3.3"/>
    <n v="3"/>
    <n v="2"/>
    <x v="14"/>
    <x v="14"/>
    <x v="3"/>
    <x v="2"/>
    <x v="1"/>
  </r>
  <r>
    <x v="12"/>
    <x v="1"/>
    <n v="42.5"/>
    <n v="1.75"/>
    <x v="13"/>
    <x v="14"/>
    <n v="52"/>
    <n v="1.1299999999999999"/>
    <n v="740"/>
    <x v="3"/>
    <x v="15"/>
    <n v="2.1"/>
    <n v="2"/>
    <n v="1"/>
    <x v="15"/>
    <x v="15"/>
    <x v="2"/>
    <x v="1"/>
    <x v="2"/>
  </r>
  <r>
    <x v="13"/>
    <x v="1"/>
    <n v="64"/>
    <n v="1.53"/>
    <x v="14"/>
    <x v="15"/>
    <n v="58"/>
    <n v="1.33"/>
    <n v="1111"/>
    <x v="1"/>
    <x v="16"/>
    <n v="2.2999999999999998"/>
    <n v="3"/>
    <n v="2"/>
    <x v="16"/>
    <x v="16"/>
    <x v="4"/>
    <x v="2"/>
    <x v="1"/>
  </r>
  <r>
    <x v="8"/>
    <x v="1"/>
    <n v="43.8"/>
    <n v="1.77"/>
    <x v="15"/>
    <x v="12"/>
    <n v="58"/>
    <n v="1.19"/>
    <n v="884"/>
    <x v="2"/>
    <x v="17"/>
    <n v="1.6"/>
    <n v="3"/>
    <n v="1"/>
    <x v="17"/>
    <x v="17"/>
    <x v="2"/>
    <x v="1"/>
    <x v="2"/>
  </r>
  <r>
    <x v="14"/>
    <x v="1"/>
    <n v="66.8"/>
    <n v="1.75"/>
    <x v="16"/>
    <x v="10"/>
    <n v="56"/>
    <n v="1.1299999999999999"/>
    <n v="742"/>
    <x v="3"/>
    <x v="18"/>
    <n v="2.5"/>
    <n v="3"/>
    <n v="2"/>
    <x v="18"/>
    <x v="15"/>
    <x v="1"/>
    <x v="1"/>
    <x v="1"/>
  </r>
  <r>
    <x v="15"/>
    <x v="1"/>
    <n v="75.2"/>
    <n v="1.67"/>
    <x v="4"/>
    <x v="15"/>
    <n v="51"/>
    <n v="1.37"/>
    <n v="1030"/>
    <x v="1"/>
    <x v="19"/>
    <n v="2.2000000000000002"/>
    <n v="2"/>
    <n v="1"/>
    <x v="19"/>
    <x v="18"/>
    <x v="4"/>
    <x v="0"/>
    <x v="2"/>
  </r>
  <r>
    <x v="13"/>
    <x v="0"/>
    <n v="89"/>
    <n v="1.77"/>
    <x v="10"/>
    <x v="8"/>
    <n v="72"/>
    <n v="1.5"/>
    <n v="1048"/>
    <x v="3"/>
    <x v="8"/>
    <n v="3.7"/>
    <n v="4"/>
    <n v="2"/>
    <x v="20"/>
    <x v="19"/>
    <x v="4"/>
    <x v="2"/>
    <x v="1"/>
  </r>
  <r>
    <x v="4"/>
    <x v="0"/>
    <n v="71.900000000000006"/>
    <n v="1.77"/>
    <x v="17"/>
    <x v="16"/>
    <n v="72"/>
    <n v="1.1200000000000001"/>
    <n v="875"/>
    <x v="2"/>
    <x v="20"/>
    <n v="3.1"/>
    <n v="2"/>
    <n v="1"/>
    <x v="21"/>
    <x v="20"/>
    <x v="1"/>
    <x v="1"/>
    <x v="2"/>
  </r>
  <r>
    <x v="16"/>
    <x v="1"/>
    <n v="71"/>
    <n v="1.68"/>
    <x v="18"/>
    <x v="13"/>
    <n v="70"/>
    <n v="1.17"/>
    <n v="848"/>
    <x v="0"/>
    <x v="21"/>
    <n v="2.5"/>
    <n v="2"/>
    <n v="1"/>
    <x v="22"/>
    <x v="21"/>
    <x v="4"/>
    <x v="0"/>
    <x v="2"/>
  </r>
  <r>
    <x v="17"/>
    <x v="0"/>
    <n v="120.9"/>
    <n v="1.78"/>
    <x v="17"/>
    <x v="17"/>
    <n v="65"/>
    <n v="0.78"/>
    <n v="721"/>
    <x v="0"/>
    <x v="22"/>
    <n v="3.4"/>
    <n v="2"/>
    <n v="1"/>
    <x v="23"/>
    <x v="22"/>
    <x v="3"/>
    <x v="1"/>
    <x v="2"/>
  </r>
  <r>
    <x v="12"/>
    <x v="1"/>
    <n v="64.3"/>
    <n v="1.69"/>
    <x v="3"/>
    <x v="18"/>
    <n v="58"/>
    <n v="1.25"/>
    <n v="925"/>
    <x v="1"/>
    <x v="23"/>
    <n v="1.9"/>
    <n v="4"/>
    <n v="2"/>
    <x v="24"/>
    <x v="23"/>
    <x v="1"/>
    <x v="1"/>
    <x v="1"/>
  </r>
  <r>
    <x v="18"/>
    <x v="1"/>
    <n v="63.7"/>
    <n v="1.71"/>
    <x v="19"/>
    <x v="6"/>
    <n v="62"/>
    <n v="1.42"/>
    <n v="1080"/>
    <x v="0"/>
    <x v="24"/>
    <n v="1.8"/>
    <n v="3"/>
    <n v="2"/>
    <x v="25"/>
    <x v="24"/>
    <x v="1"/>
    <x v="1"/>
    <x v="1"/>
  </r>
  <r>
    <x v="19"/>
    <x v="0"/>
    <n v="65.2"/>
    <n v="1.8"/>
    <x v="20"/>
    <x v="19"/>
    <n v="68"/>
    <n v="0.73"/>
    <n v="502"/>
    <x v="1"/>
    <x v="25"/>
    <n v="2.7"/>
    <n v="2"/>
    <n v="1"/>
    <x v="26"/>
    <x v="25"/>
    <x v="1"/>
    <x v="1"/>
    <x v="2"/>
  </r>
  <r>
    <x v="20"/>
    <x v="0"/>
    <n v="53.9"/>
    <n v="1.75"/>
    <x v="5"/>
    <x v="20"/>
    <n v="69"/>
    <n v="1.48"/>
    <n v="989"/>
    <x v="3"/>
    <x v="26"/>
    <n v="2.8"/>
    <n v="4"/>
    <n v="2"/>
    <x v="27"/>
    <x v="26"/>
    <x v="2"/>
    <x v="0"/>
    <x v="1"/>
  </r>
  <r>
    <x v="21"/>
    <x v="0"/>
    <n v="84.9"/>
    <n v="1.86"/>
    <x v="21"/>
    <x v="9"/>
    <n v="66"/>
    <n v="1.64"/>
    <n v="1104"/>
    <x v="1"/>
    <x v="27"/>
    <n v="3.5"/>
    <n v="5"/>
    <n v="3"/>
    <x v="28"/>
    <x v="27"/>
    <x v="1"/>
    <x v="1"/>
    <x v="0"/>
  </r>
  <r>
    <x v="22"/>
    <x v="1"/>
    <n v="78"/>
    <n v="1.68"/>
    <x v="22"/>
    <x v="20"/>
    <n v="55"/>
    <n v="1.29"/>
    <n v="871"/>
    <x v="1"/>
    <x v="28"/>
    <n v="1.8"/>
    <n v="3"/>
    <n v="2"/>
    <x v="29"/>
    <x v="28"/>
    <x v="4"/>
    <x v="1"/>
    <x v="1"/>
  </r>
  <r>
    <x v="2"/>
    <x v="0"/>
    <n v="108.2"/>
    <n v="1.8"/>
    <x v="23"/>
    <x v="21"/>
    <n v="53"/>
    <n v="1.27"/>
    <n v="964"/>
    <x v="1"/>
    <x v="29"/>
    <n v="3.5"/>
    <n v="3"/>
    <n v="1"/>
    <x v="30"/>
    <x v="7"/>
    <x v="0"/>
    <x v="1"/>
    <x v="2"/>
  </r>
  <r>
    <x v="11"/>
    <x v="1"/>
    <n v="65.400000000000006"/>
    <n v="1.52"/>
    <x v="8"/>
    <x v="8"/>
    <n v="50"/>
    <n v="1.03"/>
    <n v="654"/>
    <x v="0"/>
    <x v="30"/>
    <n v="2.2000000000000002"/>
    <n v="4"/>
    <n v="2"/>
    <x v="31"/>
    <x v="8"/>
    <x v="4"/>
    <x v="2"/>
    <x v="1"/>
  </r>
  <r>
    <x v="23"/>
    <x v="1"/>
    <n v="50.2"/>
    <n v="1.61"/>
    <x v="4"/>
    <x v="0"/>
    <n v="67"/>
    <n v="1.48"/>
    <n v="1046"/>
    <x v="1"/>
    <x v="31"/>
    <n v="2.7"/>
    <n v="2"/>
    <n v="1"/>
    <x v="32"/>
    <x v="26"/>
    <x v="1"/>
    <x v="0"/>
    <x v="2"/>
  </r>
  <r>
    <x v="24"/>
    <x v="1"/>
    <n v="58.9"/>
    <n v="1.51"/>
    <x v="18"/>
    <x v="0"/>
    <n v="68"/>
    <n v="1.04"/>
    <n v="816"/>
    <x v="2"/>
    <x v="32"/>
    <n v="2.5"/>
    <n v="2"/>
    <n v="1"/>
    <x v="33"/>
    <x v="29"/>
    <x v="4"/>
    <x v="2"/>
    <x v="2"/>
  </r>
  <r>
    <x v="4"/>
    <x v="0"/>
    <n v="81.400000000000006"/>
    <n v="1.71"/>
    <x v="18"/>
    <x v="18"/>
    <n v="58"/>
    <n v="1.52"/>
    <n v="1237"/>
    <x v="1"/>
    <x v="33"/>
    <n v="3.5"/>
    <n v="5"/>
    <n v="3"/>
    <x v="34"/>
    <x v="30"/>
    <x v="4"/>
    <x v="1"/>
    <x v="0"/>
  </r>
  <r>
    <x v="25"/>
    <x v="0"/>
    <n v="127.6"/>
    <n v="1.73"/>
    <x v="2"/>
    <x v="22"/>
    <n v="62"/>
    <n v="1.32"/>
    <n v="1162"/>
    <x v="3"/>
    <x v="34"/>
    <n v="2.9"/>
    <n v="3"/>
    <n v="1"/>
    <x v="35"/>
    <x v="31"/>
    <x v="3"/>
    <x v="1"/>
    <x v="2"/>
  </r>
  <r>
    <x v="0"/>
    <x v="1"/>
    <n v="59.3"/>
    <n v="1.56"/>
    <x v="15"/>
    <x v="23"/>
    <n v="57"/>
    <n v="1.26"/>
    <n v="879"/>
    <x v="2"/>
    <x v="2"/>
    <n v="2.6"/>
    <n v="4"/>
    <n v="2"/>
    <x v="36"/>
    <x v="32"/>
    <x v="1"/>
    <x v="0"/>
    <x v="1"/>
  </r>
  <r>
    <x v="26"/>
    <x v="0"/>
    <n v="96.9"/>
    <n v="1.71"/>
    <x v="4"/>
    <x v="24"/>
    <n v="72"/>
    <n v="1.34"/>
    <n v="1069"/>
    <x v="3"/>
    <x v="35"/>
    <n v="2.9"/>
    <n v="3"/>
    <n v="2"/>
    <x v="37"/>
    <x v="33"/>
    <x v="0"/>
    <x v="1"/>
    <x v="1"/>
  </r>
  <r>
    <x v="27"/>
    <x v="0"/>
    <n v="62.6"/>
    <n v="1.81"/>
    <x v="24"/>
    <x v="25"/>
    <n v="62"/>
    <n v="1.3"/>
    <n v="1072"/>
    <x v="3"/>
    <x v="13"/>
    <n v="3.5"/>
    <n v="4"/>
    <n v="2"/>
    <x v="38"/>
    <x v="1"/>
    <x v="1"/>
    <x v="2"/>
    <x v="1"/>
  </r>
  <r>
    <x v="18"/>
    <x v="0"/>
    <n v="45.5"/>
    <n v="1.6"/>
    <x v="14"/>
    <x v="26"/>
    <n v="64"/>
    <n v="1.31"/>
    <n v="1057"/>
    <x v="3"/>
    <x v="36"/>
    <n v="2.6"/>
    <n v="3"/>
    <n v="2"/>
    <x v="39"/>
    <x v="34"/>
    <x v="2"/>
    <x v="1"/>
    <x v="1"/>
  </r>
  <r>
    <x v="28"/>
    <x v="1"/>
    <n v="48.8"/>
    <n v="1.51"/>
    <x v="11"/>
    <x v="14"/>
    <n v="60"/>
    <n v="1.48"/>
    <n v="969"/>
    <x v="2"/>
    <x v="31"/>
    <n v="2"/>
    <n v="2"/>
    <n v="1"/>
    <x v="40"/>
    <x v="26"/>
    <x v="1"/>
    <x v="1"/>
    <x v="2"/>
  </r>
  <r>
    <x v="25"/>
    <x v="1"/>
    <n v="44.3"/>
    <n v="1.6"/>
    <x v="21"/>
    <x v="9"/>
    <n v="61"/>
    <n v="1.08"/>
    <n v="734"/>
    <x v="2"/>
    <x v="37"/>
    <n v="2"/>
    <n v="3"/>
    <n v="1"/>
    <x v="41"/>
    <x v="9"/>
    <x v="2"/>
    <x v="1"/>
    <x v="2"/>
  </r>
  <r>
    <x v="29"/>
    <x v="0"/>
    <n v="113.2"/>
    <n v="1.83"/>
    <x v="25"/>
    <x v="27"/>
    <n v="63"/>
    <n v="1.45"/>
    <n v="962"/>
    <x v="0"/>
    <x v="38"/>
    <n v="2.9"/>
    <n v="4"/>
    <n v="2"/>
    <x v="42"/>
    <x v="35"/>
    <x v="0"/>
    <x v="1"/>
    <x v="1"/>
  </r>
  <r>
    <x v="13"/>
    <x v="1"/>
    <n v="60.5"/>
    <n v="1.59"/>
    <x v="26"/>
    <x v="28"/>
    <n v="53"/>
    <n v="1.1399999999999999"/>
    <n v="730"/>
    <x v="2"/>
    <x v="39"/>
    <n v="2.2000000000000002"/>
    <n v="2"/>
    <n v="1"/>
    <x v="43"/>
    <x v="36"/>
    <x v="1"/>
    <x v="2"/>
    <x v="2"/>
  </r>
  <r>
    <x v="30"/>
    <x v="0"/>
    <n v="124.2"/>
    <n v="1.76"/>
    <x v="5"/>
    <x v="4"/>
    <n v="50"/>
    <n v="1.5"/>
    <n v="1304"/>
    <x v="1"/>
    <x v="40"/>
    <n v="2.8"/>
    <n v="2"/>
    <n v="1"/>
    <x v="44"/>
    <x v="19"/>
    <x v="3"/>
    <x v="1"/>
    <x v="2"/>
  </r>
  <r>
    <x v="21"/>
    <x v="0"/>
    <n v="52.4"/>
    <n v="1.85"/>
    <x v="21"/>
    <x v="13"/>
    <n v="73"/>
    <n v="1.2"/>
    <n v="956"/>
    <x v="3"/>
    <x v="19"/>
    <n v="2.5"/>
    <n v="3"/>
    <n v="1"/>
    <x v="45"/>
    <x v="37"/>
    <x v="2"/>
    <x v="1"/>
    <x v="2"/>
  </r>
  <r>
    <x v="24"/>
    <x v="0"/>
    <n v="54.7"/>
    <n v="1.74"/>
    <x v="27"/>
    <x v="15"/>
    <n v="53"/>
    <n v="0.84"/>
    <n v="772"/>
    <x v="0"/>
    <x v="41"/>
    <n v="3.6"/>
    <n v="3"/>
    <n v="1"/>
    <x v="46"/>
    <x v="38"/>
    <x v="2"/>
    <x v="2"/>
    <x v="2"/>
  </r>
  <r>
    <x v="3"/>
    <x v="0"/>
    <n v="88.1"/>
    <n v="1.95"/>
    <x v="15"/>
    <x v="14"/>
    <n v="68"/>
    <n v="1.41"/>
    <n v="1016"/>
    <x v="2"/>
    <x v="42"/>
    <n v="3"/>
    <n v="2"/>
    <n v="1"/>
    <x v="47"/>
    <x v="39"/>
    <x v="1"/>
    <x v="1"/>
    <x v="2"/>
  </r>
  <r>
    <x v="31"/>
    <x v="1"/>
    <n v="59.7"/>
    <n v="1.71"/>
    <x v="9"/>
    <x v="1"/>
    <n v="58"/>
    <n v="1.23"/>
    <n v="836"/>
    <x v="3"/>
    <x v="43"/>
    <n v="2"/>
    <n v="3"/>
    <n v="1"/>
    <x v="48"/>
    <x v="40"/>
    <x v="1"/>
    <x v="0"/>
    <x v="2"/>
  </r>
  <r>
    <x v="28"/>
    <x v="1"/>
    <n v="79.7"/>
    <n v="1.54"/>
    <x v="26"/>
    <x v="29"/>
    <n v="59"/>
    <n v="1.03"/>
    <n v="742"/>
    <x v="2"/>
    <x v="44"/>
    <n v="2.2999999999999998"/>
    <n v="4"/>
    <n v="2"/>
    <x v="49"/>
    <x v="8"/>
    <x v="0"/>
    <x v="1"/>
    <x v="1"/>
  </r>
  <r>
    <x v="32"/>
    <x v="1"/>
    <n v="51"/>
    <n v="1.62"/>
    <x v="28"/>
    <x v="4"/>
    <n v="53"/>
    <n v="1.42"/>
    <n v="1122"/>
    <x v="0"/>
    <x v="45"/>
    <n v="2.4"/>
    <n v="3"/>
    <n v="2"/>
    <x v="50"/>
    <x v="24"/>
    <x v="1"/>
    <x v="1"/>
    <x v="1"/>
  </r>
  <r>
    <x v="9"/>
    <x v="0"/>
    <n v="84.2"/>
    <n v="1.76"/>
    <x v="29"/>
    <x v="30"/>
    <n v="69"/>
    <n v="1.67"/>
    <n v="1133"/>
    <x v="2"/>
    <x v="46"/>
    <n v="3.5"/>
    <n v="5"/>
    <n v="3"/>
    <x v="51"/>
    <x v="41"/>
    <x v="4"/>
    <x v="0"/>
    <x v="0"/>
  </r>
  <r>
    <x v="10"/>
    <x v="0"/>
    <n v="122.1"/>
    <n v="1.89"/>
    <x v="29"/>
    <x v="27"/>
    <n v="58"/>
    <n v="1.1299999999999999"/>
    <n v="750"/>
    <x v="2"/>
    <x v="47"/>
    <n v="3.6"/>
    <n v="3"/>
    <n v="1"/>
    <x v="52"/>
    <x v="15"/>
    <x v="0"/>
    <x v="0"/>
    <x v="2"/>
  </r>
  <r>
    <x v="27"/>
    <x v="0"/>
    <n v="96.7"/>
    <n v="1.72"/>
    <x v="25"/>
    <x v="1"/>
    <n v="62"/>
    <n v="1.26"/>
    <n v="1046"/>
    <x v="3"/>
    <x v="48"/>
    <n v="2.8"/>
    <n v="3"/>
    <n v="1"/>
    <x v="53"/>
    <x v="32"/>
    <x v="0"/>
    <x v="2"/>
    <x v="2"/>
  </r>
  <r>
    <x v="13"/>
    <x v="1"/>
    <n v="73"/>
    <n v="1.79"/>
    <x v="30"/>
    <x v="31"/>
    <n v="61"/>
    <n v="0.81"/>
    <n v="506"/>
    <x v="1"/>
    <x v="49"/>
    <n v="1.6"/>
    <n v="3"/>
    <n v="1"/>
    <x v="54"/>
    <x v="42"/>
    <x v="1"/>
    <x v="2"/>
    <x v="2"/>
  </r>
  <r>
    <x v="33"/>
    <x v="0"/>
    <n v="114.8"/>
    <n v="1.6"/>
    <x v="15"/>
    <x v="26"/>
    <n v="60"/>
    <n v="1.47"/>
    <n v="1318"/>
    <x v="2"/>
    <x v="36"/>
    <n v="2.7"/>
    <n v="4"/>
    <n v="2"/>
    <x v="55"/>
    <x v="43"/>
    <x v="3"/>
    <x v="2"/>
    <x v="1"/>
  </r>
  <r>
    <x v="20"/>
    <x v="1"/>
    <n v="65.5"/>
    <n v="1.52"/>
    <x v="25"/>
    <x v="32"/>
    <n v="61"/>
    <n v="1.4"/>
    <n v="1021"/>
    <x v="0"/>
    <x v="50"/>
    <n v="2.1"/>
    <n v="3"/>
    <n v="2"/>
    <x v="56"/>
    <x v="44"/>
    <x v="4"/>
    <x v="0"/>
    <x v="1"/>
  </r>
  <r>
    <x v="27"/>
    <x v="1"/>
    <n v="50.3"/>
    <n v="1.52"/>
    <x v="31"/>
    <x v="33"/>
    <n v="67"/>
    <n v="1.08"/>
    <n v="832"/>
    <x v="2"/>
    <x v="51"/>
    <n v="2.6"/>
    <n v="3"/>
    <n v="1"/>
    <x v="57"/>
    <x v="9"/>
    <x v="1"/>
    <x v="2"/>
    <x v="2"/>
  </r>
  <r>
    <x v="1"/>
    <x v="1"/>
    <n v="61"/>
    <n v="1.71"/>
    <x v="13"/>
    <x v="34"/>
    <n v="61"/>
    <n v="1.67"/>
    <n v="1150"/>
    <x v="2"/>
    <x v="52"/>
    <n v="2.7"/>
    <n v="4"/>
    <n v="3"/>
    <x v="58"/>
    <x v="41"/>
    <x v="1"/>
    <x v="1"/>
    <x v="0"/>
  </r>
  <r>
    <x v="26"/>
    <x v="1"/>
    <n v="44.6"/>
    <n v="1.62"/>
    <x v="12"/>
    <x v="0"/>
    <n v="65"/>
    <n v="0.56000000000000005"/>
    <n v="440"/>
    <x v="1"/>
    <x v="53"/>
    <n v="2"/>
    <n v="2"/>
    <n v="1"/>
    <x v="59"/>
    <x v="45"/>
    <x v="2"/>
    <x v="1"/>
    <x v="2"/>
  </r>
  <r>
    <x v="29"/>
    <x v="1"/>
    <n v="58.2"/>
    <n v="1.61"/>
    <x v="1"/>
    <x v="35"/>
    <n v="54"/>
    <n v="1.04"/>
    <n v="580"/>
    <x v="3"/>
    <x v="14"/>
    <n v="2.6"/>
    <n v="3"/>
    <n v="2"/>
    <x v="60"/>
    <x v="29"/>
    <x v="1"/>
    <x v="1"/>
    <x v="1"/>
  </r>
  <r>
    <x v="34"/>
    <x v="1"/>
    <n v="44.8"/>
    <n v="1.63"/>
    <x v="32"/>
    <x v="30"/>
    <n v="69"/>
    <n v="1.08"/>
    <n v="666"/>
    <x v="0"/>
    <x v="54"/>
    <n v="2.1"/>
    <n v="4"/>
    <n v="2"/>
    <x v="61"/>
    <x v="9"/>
    <x v="2"/>
    <x v="0"/>
    <x v="1"/>
  </r>
  <r>
    <x v="35"/>
    <x v="0"/>
    <n v="87.5"/>
    <n v="1.63"/>
    <x v="22"/>
    <x v="20"/>
    <n v="74"/>
    <n v="1.75"/>
    <n v="1299"/>
    <x v="3"/>
    <x v="55"/>
    <n v="3.5"/>
    <n v="5"/>
    <n v="3"/>
    <x v="62"/>
    <x v="46"/>
    <x v="0"/>
    <x v="1"/>
    <x v="0"/>
  </r>
  <r>
    <x v="9"/>
    <x v="0"/>
    <n v="51.8"/>
    <n v="1.74"/>
    <x v="1"/>
    <x v="8"/>
    <n v="61"/>
    <n v="1.23"/>
    <n v="773"/>
    <x v="3"/>
    <x v="6"/>
    <n v="3.7"/>
    <n v="3"/>
    <n v="2"/>
    <x v="63"/>
    <x v="40"/>
    <x v="2"/>
    <x v="0"/>
    <x v="1"/>
  </r>
  <r>
    <x v="28"/>
    <x v="1"/>
    <n v="64.400000000000006"/>
    <n v="1.7"/>
    <x v="27"/>
    <x v="29"/>
    <n v="70"/>
    <n v="1.97"/>
    <n v="1418"/>
    <x v="3"/>
    <x v="56"/>
    <n v="2.7"/>
    <n v="5"/>
    <n v="3"/>
    <x v="64"/>
    <x v="47"/>
    <x v="1"/>
    <x v="1"/>
    <x v="0"/>
  </r>
  <r>
    <x v="36"/>
    <x v="1"/>
    <n v="67.099999999999994"/>
    <n v="1.61"/>
    <x v="27"/>
    <x v="1"/>
    <n v="74"/>
    <n v="0.62"/>
    <n v="421"/>
    <x v="2"/>
    <x v="2"/>
    <n v="1.5"/>
    <n v="2"/>
    <n v="1"/>
    <x v="65"/>
    <x v="48"/>
    <x v="4"/>
    <x v="1"/>
    <x v="2"/>
  </r>
  <r>
    <x v="2"/>
    <x v="0"/>
    <n v="85.9"/>
    <n v="1.6"/>
    <x v="33"/>
    <x v="24"/>
    <n v="60"/>
    <n v="1.99"/>
    <n v="1587"/>
    <x v="1"/>
    <x v="57"/>
    <n v="3.5"/>
    <n v="5"/>
    <n v="3"/>
    <x v="66"/>
    <x v="49"/>
    <x v="0"/>
    <x v="1"/>
    <x v="0"/>
  </r>
  <r>
    <x v="3"/>
    <x v="1"/>
    <n v="65.400000000000006"/>
    <n v="1.77"/>
    <x v="27"/>
    <x v="7"/>
    <n v="58"/>
    <n v="0.89"/>
    <n v="627"/>
    <x v="2"/>
    <x v="13"/>
    <n v="2.6"/>
    <n v="3"/>
    <n v="1"/>
    <x v="67"/>
    <x v="50"/>
    <x v="1"/>
    <x v="1"/>
    <x v="2"/>
  </r>
  <r>
    <x v="28"/>
    <x v="1"/>
    <n v="61.1"/>
    <n v="1.76"/>
    <x v="7"/>
    <x v="25"/>
    <n v="67"/>
    <n v="1.81"/>
    <n v="1358"/>
    <x v="0"/>
    <x v="58"/>
    <n v="2.7"/>
    <n v="4"/>
    <n v="3"/>
    <x v="68"/>
    <x v="51"/>
    <x v="1"/>
    <x v="1"/>
    <x v="0"/>
  </r>
  <r>
    <x v="6"/>
    <x v="0"/>
    <n v="106.5"/>
    <n v="1.65"/>
    <x v="28"/>
    <x v="32"/>
    <n v="74"/>
    <n v="1.32"/>
    <n v="1176"/>
    <x v="1"/>
    <x v="59"/>
    <n v="3.6"/>
    <n v="4"/>
    <n v="2"/>
    <x v="69"/>
    <x v="31"/>
    <x v="3"/>
    <x v="1"/>
    <x v="1"/>
  </r>
  <r>
    <x v="10"/>
    <x v="1"/>
    <n v="64"/>
    <n v="1.52"/>
    <x v="34"/>
    <x v="36"/>
    <n v="52"/>
    <n v="1.73"/>
    <n v="1004"/>
    <x v="3"/>
    <x v="60"/>
    <n v="2.7"/>
    <n v="5"/>
    <n v="3"/>
    <x v="70"/>
    <x v="52"/>
    <x v="4"/>
    <x v="0"/>
    <x v="0"/>
  </r>
  <r>
    <x v="4"/>
    <x v="1"/>
    <n v="61.4"/>
    <n v="1.54"/>
    <x v="22"/>
    <x v="14"/>
    <n v="69"/>
    <n v="1.47"/>
    <n v="963"/>
    <x v="1"/>
    <x v="7"/>
    <n v="2.7"/>
    <n v="3"/>
    <n v="2"/>
    <x v="65"/>
    <x v="43"/>
    <x v="4"/>
    <x v="1"/>
    <x v="1"/>
  </r>
  <r>
    <x v="22"/>
    <x v="1"/>
    <n v="40.5"/>
    <n v="1.63"/>
    <x v="13"/>
    <x v="37"/>
    <n v="66"/>
    <n v="1.07"/>
    <n v="786"/>
    <x v="0"/>
    <x v="17"/>
    <n v="1.5"/>
    <n v="4"/>
    <n v="2"/>
    <x v="71"/>
    <x v="53"/>
    <x v="2"/>
    <x v="1"/>
    <x v="1"/>
  </r>
  <r>
    <x v="26"/>
    <x v="0"/>
    <n v="70.099999999999994"/>
    <n v="1.79"/>
    <x v="8"/>
    <x v="31"/>
    <n v="63"/>
    <n v="1.08"/>
    <n v="743"/>
    <x v="2"/>
    <x v="30"/>
    <n v="2.2999999999999998"/>
    <n v="3"/>
    <n v="2"/>
    <x v="72"/>
    <x v="9"/>
    <x v="1"/>
    <x v="1"/>
    <x v="1"/>
  </r>
  <r>
    <x v="8"/>
    <x v="0"/>
    <n v="94.1"/>
    <n v="1.62"/>
    <x v="23"/>
    <x v="19"/>
    <n v="50"/>
    <n v="1.1299999999999999"/>
    <n v="777"/>
    <x v="2"/>
    <x v="61"/>
    <n v="3.1"/>
    <n v="4"/>
    <n v="2"/>
    <x v="73"/>
    <x v="15"/>
    <x v="3"/>
    <x v="1"/>
    <x v="1"/>
  </r>
  <r>
    <x v="29"/>
    <x v="0"/>
    <n v="55.5"/>
    <n v="1.82"/>
    <x v="27"/>
    <x v="35"/>
    <n v="66"/>
    <n v="1.08"/>
    <n v="663"/>
    <x v="3"/>
    <x v="62"/>
    <n v="2"/>
    <n v="3"/>
    <n v="1"/>
    <x v="74"/>
    <x v="9"/>
    <x v="2"/>
    <x v="1"/>
    <x v="2"/>
  </r>
  <r>
    <x v="18"/>
    <x v="1"/>
    <n v="53.7"/>
    <n v="1.72"/>
    <x v="22"/>
    <x v="16"/>
    <n v="74"/>
    <n v="1.37"/>
    <n v="875"/>
    <x v="2"/>
    <x v="16"/>
    <n v="1.6"/>
    <n v="3"/>
    <n v="1"/>
    <x v="75"/>
    <x v="18"/>
    <x v="2"/>
    <x v="1"/>
    <x v="2"/>
  </r>
  <r>
    <x v="37"/>
    <x v="1"/>
    <n v="66.099999999999994"/>
    <n v="1.75"/>
    <x v="9"/>
    <x v="28"/>
    <n v="57"/>
    <n v="0.63"/>
    <n v="363"/>
    <x v="2"/>
    <x v="19"/>
    <n v="1.8"/>
    <n v="2"/>
    <n v="1"/>
    <x v="76"/>
    <x v="54"/>
    <x v="1"/>
    <x v="0"/>
    <x v="2"/>
  </r>
  <r>
    <x v="1"/>
    <x v="0"/>
    <n v="103.9"/>
    <n v="1.77"/>
    <x v="35"/>
    <x v="18"/>
    <n v="54"/>
    <n v="1.18"/>
    <n v="864"/>
    <x v="0"/>
    <x v="63"/>
    <n v="2.9"/>
    <n v="2"/>
    <n v="1"/>
    <x v="77"/>
    <x v="13"/>
    <x v="0"/>
    <x v="1"/>
    <x v="2"/>
  </r>
  <r>
    <x v="2"/>
    <x v="1"/>
    <n v="61.7"/>
    <n v="1.58"/>
    <x v="22"/>
    <x v="20"/>
    <n v="54"/>
    <n v="1.87"/>
    <n v="1262"/>
    <x v="1"/>
    <x v="64"/>
    <n v="2.7"/>
    <n v="5"/>
    <n v="3"/>
    <x v="78"/>
    <x v="55"/>
    <x v="1"/>
    <x v="1"/>
    <x v="0"/>
  </r>
  <r>
    <x v="38"/>
    <x v="1"/>
    <n v="52.3"/>
    <n v="1.74"/>
    <x v="18"/>
    <x v="12"/>
    <n v="58"/>
    <n v="1.2"/>
    <n v="990"/>
    <x v="2"/>
    <x v="65"/>
    <n v="2.2000000000000002"/>
    <n v="2"/>
    <n v="1"/>
    <x v="79"/>
    <x v="37"/>
    <x v="2"/>
    <x v="3"/>
    <x v="2"/>
  </r>
  <r>
    <x v="18"/>
    <x v="1"/>
    <n v="59.5"/>
    <n v="1.74"/>
    <x v="11"/>
    <x v="7"/>
    <n v="52"/>
    <n v="1.78"/>
    <n v="1129"/>
    <x v="0"/>
    <x v="66"/>
    <n v="2.7"/>
    <n v="5"/>
    <n v="3"/>
    <x v="80"/>
    <x v="56"/>
    <x v="1"/>
    <x v="1"/>
    <x v="0"/>
  </r>
  <r>
    <x v="24"/>
    <x v="1"/>
    <n v="72.900000000000006"/>
    <n v="1.76"/>
    <x v="10"/>
    <x v="8"/>
    <n v="68"/>
    <n v="0.86"/>
    <n v="546"/>
    <x v="0"/>
    <x v="45"/>
    <n v="1.5"/>
    <n v="3"/>
    <n v="1"/>
    <x v="81"/>
    <x v="57"/>
    <x v="1"/>
    <x v="2"/>
    <x v="2"/>
  </r>
  <r>
    <x v="25"/>
    <x v="1"/>
    <n v="76.7"/>
    <n v="1.63"/>
    <x v="16"/>
    <x v="19"/>
    <n v="72"/>
    <n v="1.08"/>
    <n v="751"/>
    <x v="3"/>
    <x v="67"/>
    <n v="1.7"/>
    <n v="2"/>
    <n v="1"/>
    <x v="82"/>
    <x v="9"/>
    <x v="4"/>
    <x v="1"/>
    <x v="2"/>
  </r>
  <r>
    <x v="8"/>
    <x v="0"/>
    <n v="72.099999999999994"/>
    <n v="1.83"/>
    <x v="10"/>
    <x v="38"/>
    <n v="58"/>
    <n v="1.1299999999999999"/>
    <n v="744"/>
    <x v="0"/>
    <x v="68"/>
    <n v="2.8"/>
    <n v="3"/>
    <n v="2"/>
    <x v="83"/>
    <x v="15"/>
    <x v="1"/>
    <x v="1"/>
    <x v="1"/>
  </r>
  <r>
    <x v="38"/>
    <x v="1"/>
    <n v="54.8"/>
    <n v="1.68"/>
    <x v="33"/>
    <x v="4"/>
    <n v="71"/>
    <n v="1.27"/>
    <n v="1003"/>
    <x v="3"/>
    <x v="69"/>
    <n v="2.2000000000000002"/>
    <n v="4"/>
    <n v="2"/>
    <x v="84"/>
    <x v="7"/>
    <x v="1"/>
    <x v="3"/>
    <x v="1"/>
  </r>
  <r>
    <x v="3"/>
    <x v="0"/>
    <n v="105"/>
    <n v="1.88"/>
    <x v="6"/>
    <x v="5"/>
    <n v="67"/>
    <n v="1.34"/>
    <n v="1150"/>
    <x v="2"/>
    <x v="68"/>
    <n v="2.2999999999999998"/>
    <n v="3"/>
    <n v="2"/>
    <x v="85"/>
    <x v="33"/>
    <x v="4"/>
    <x v="1"/>
    <x v="1"/>
  </r>
  <r>
    <x v="8"/>
    <x v="1"/>
    <n v="55"/>
    <n v="1.55"/>
    <x v="10"/>
    <x v="6"/>
    <n v="65"/>
    <n v="1.45"/>
    <n v="1103"/>
    <x v="3"/>
    <x v="70"/>
    <n v="2"/>
    <n v="4"/>
    <n v="2"/>
    <x v="86"/>
    <x v="35"/>
    <x v="1"/>
    <x v="1"/>
    <x v="1"/>
  </r>
  <r>
    <x v="7"/>
    <x v="0"/>
    <n v="81.599999999999994"/>
    <n v="1.66"/>
    <x v="6"/>
    <x v="34"/>
    <n v="50"/>
    <n v="1.0900000000000001"/>
    <n v="917"/>
    <x v="0"/>
    <x v="10"/>
    <n v="3.5"/>
    <n v="4"/>
    <n v="2"/>
    <x v="87"/>
    <x v="58"/>
    <x v="4"/>
    <x v="1"/>
    <x v="1"/>
  </r>
  <r>
    <x v="32"/>
    <x v="1"/>
    <n v="75.599999999999994"/>
    <n v="1.6"/>
    <x v="36"/>
    <x v="39"/>
    <n v="51"/>
    <n v="0.64"/>
    <n v="416"/>
    <x v="1"/>
    <x v="71"/>
    <n v="2.7"/>
    <n v="2"/>
    <n v="1"/>
    <x v="88"/>
    <x v="4"/>
    <x v="4"/>
    <x v="1"/>
    <x v="2"/>
  </r>
  <r>
    <x v="3"/>
    <x v="0"/>
    <n v="81.5"/>
    <n v="1.61"/>
    <x v="34"/>
    <x v="40"/>
    <n v="63"/>
    <n v="1.93"/>
    <n v="1688"/>
    <x v="1"/>
    <x v="72"/>
    <n v="3.5"/>
    <n v="4"/>
    <n v="3"/>
    <x v="89"/>
    <x v="59"/>
    <x v="0"/>
    <x v="1"/>
    <x v="0"/>
  </r>
  <r>
    <x v="31"/>
    <x v="1"/>
    <n v="61.5"/>
    <n v="1.69"/>
    <x v="27"/>
    <x v="11"/>
    <n v="63"/>
    <n v="1.8"/>
    <n v="1231"/>
    <x v="2"/>
    <x v="5"/>
    <n v="2.7"/>
    <n v="4"/>
    <n v="3"/>
    <x v="83"/>
    <x v="60"/>
    <x v="1"/>
    <x v="0"/>
    <x v="0"/>
  </r>
  <r>
    <x v="31"/>
    <x v="0"/>
    <n v="74"/>
    <n v="1.63"/>
    <x v="6"/>
    <x v="25"/>
    <n v="50"/>
    <n v="1.26"/>
    <n v="936"/>
    <x v="2"/>
    <x v="20"/>
    <n v="3.7"/>
    <n v="3"/>
    <n v="2"/>
    <x v="90"/>
    <x v="32"/>
    <x v="4"/>
    <x v="0"/>
    <x v="1"/>
  </r>
  <r>
    <x v="16"/>
    <x v="1"/>
    <n v="56.4"/>
    <n v="1.59"/>
    <x v="8"/>
    <x v="26"/>
    <n v="74"/>
    <n v="1.26"/>
    <n v="924"/>
    <x v="1"/>
    <x v="43"/>
    <n v="2.6"/>
    <n v="3"/>
    <n v="1"/>
    <x v="91"/>
    <x v="32"/>
    <x v="1"/>
    <x v="0"/>
    <x v="2"/>
  </r>
  <r>
    <x v="39"/>
    <x v="0"/>
    <n v="102.6"/>
    <n v="1.84"/>
    <x v="37"/>
    <x v="34"/>
    <n v="65"/>
    <n v="1.25"/>
    <n v="1052"/>
    <x v="3"/>
    <x v="10"/>
    <n v="2.7"/>
    <n v="3"/>
    <n v="2"/>
    <x v="92"/>
    <x v="23"/>
    <x v="0"/>
    <x v="2"/>
    <x v="1"/>
  </r>
  <r>
    <x v="20"/>
    <x v="1"/>
    <n v="54.6"/>
    <n v="1.57"/>
    <x v="24"/>
    <x v="6"/>
    <n v="64"/>
    <n v="0.57999999999999996"/>
    <n v="441"/>
    <x v="2"/>
    <x v="4"/>
    <n v="2.2999999999999998"/>
    <n v="3"/>
    <n v="1"/>
    <x v="93"/>
    <x v="61"/>
    <x v="1"/>
    <x v="0"/>
    <x v="2"/>
  </r>
  <r>
    <x v="0"/>
    <x v="0"/>
    <n v="129"/>
    <n v="1.78"/>
    <x v="35"/>
    <x v="41"/>
    <n v="64"/>
    <n v="1.29"/>
    <n v="805"/>
    <x v="0"/>
    <x v="73"/>
    <n v="2.7"/>
    <n v="2"/>
    <n v="1"/>
    <x v="94"/>
    <x v="28"/>
    <x v="3"/>
    <x v="0"/>
    <x v="2"/>
  </r>
  <r>
    <x v="37"/>
    <x v="0"/>
    <n v="103.5"/>
    <n v="1.66"/>
    <x v="23"/>
    <x v="17"/>
    <n v="61"/>
    <n v="1.33"/>
    <n v="1106"/>
    <x v="2"/>
    <x v="74"/>
    <n v="3.1"/>
    <n v="3"/>
    <n v="1"/>
    <x v="95"/>
    <x v="16"/>
    <x v="3"/>
    <x v="0"/>
    <x v="2"/>
  </r>
  <r>
    <x v="21"/>
    <x v="1"/>
    <n v="59.4"/>
    <n v="1.51"/>
    <x v="9"/>
    <x v="16"/>
    <n v="65"/>
    <n v="1.1499999999999999"/>
    <n v="735"/>
    <x v="3"/>
    <x v="21"/>
    <n v="1.9"/>
    <n v="4"/>
    <n v="2"/>
    <x v="96"/>
    <x v="11"/>
    <x v="4"/>
    <x v="1"/>
    <x v="1"/>
  </r>
  <r>
    <x v="24"/>
    <x v="1"/>
    <n v="60.1"/>
    <n v="1.79"/>
    <x v="34"/>
    <x v="12"/>
    <n v="63"/>
    <n v="1.97"/>
    <n v="1625"/>
    <x v="2"/>
    <x v="75"/>
    <n v="2.7"/>
    <n v="4"/>
    <n v="3"/>
    <x v="97"/>
    <x v="47"/>
    <x v="1"/>
    <x v="2"/>
    <x v="0"/>
  </r>
  <r>
    <x v="25"/>
    <x v="0"/>
    <n v="77.7"/>
    <n v="1.62"/>
    <x v="30"/>
    <x v="41"/>
    <n v="73"/>
    <n v="1.1599999999999999"/>
    <n v="804"/>
    <x v="0"/>
    <x v="76"/>
    <n v="3"/>
    <n v="3"/>
    <n v="2"/>
    <x v="87"/>
    <x v="62"/>
    <x v="4"/>
    <x v="1"/>
    <x v="1"/>
  </r>
  <r>
    <x v="3"/>
    <x v="1"/>
    <n v="41.2"/>
    <n v="1.62"/>
    <x v="36"/>
    <x v="29"/>
    <n v="64"/>
    <n v="1.49"/>
    <n v="1073"/>
    <x v="0"/>
    <x v="8"/>
    <n v="2.1"/>
    <n v="4"/>
    <n v="2"/>
    <x v="98"/>
    <x v="6"/>
    <x v="2"/>
    <x v="1"/>
    <x v="1"/>
  </r>
  <r>
    <x v="17"/>
    <x v="0"/>
    <n v="58.6"/>
    <n v="1.61"/>
    <x v="32"/>
    <x v="2"/>
    <n v="72"/>
    <n v="1.2"/>
    <n v="805"/>
    <x v="0"/>
    <x v="61"/>
    <n v="2"/>
    <n v="3"/>
    <n v="2"/>
    <x v="99"/>
    <x v="37"/>
    <x v="1"/>
    <x v="1"/>
    <x v="1"/>
  </r>
  <r>
    <x v="34"/>
    <x v="0"/>
    <n v="109.3"/>
    <n v="1.78"/>
    <x v="15"/>
    <x v="0"/>
    <n v="64"/>
    <n v="0.54"/>
    <n v="420"/>
    <x v="3"/>
    <x v="77"/>
    <n v="3.3"/>
    <n v="3"/>
    <n v="1"/>
    <x v="100"/>
    <x v="63"/>
    <x v="0"/>
    <x v="0"/>
    <x v="2"/>
  </r>
  <r>
    <x v="16"/>
    <x v="0"/>
    <n v="69.599999999999994"/>
    <n v="1.96"/>
    <x v="14"/>
    <x v="19"/>
    <n v="68"/>
    <n v="0.97"/>
    <n v="667"/>
    <x v="3"/>
    <x v="67"/>
    <n v="2"/>
    <n v="3"/>
    <n v="1"/>
    <x v="101"/>
    <x v="64"/>
    <x v="2"/>
    <x v="0"/>
    <x v="2"/>
  </r>
  <r>
    <x v="6"/>
    <x v="1"/>
    <n v="56.2"/>
    <n v="1.79"/>
    <x v="32"/>
    <x v="34"/>
    <n v="57"/>
    <n v="1.79"/>
    <n v="1369"/>
    <x v="0"/>
    <x v="78"/>
    <n v="2.7"/>
    <n v="5"/>
    <n v="3"/>
    <x v="102"/>
    <x v="65"/>
    <x v="2"/>
    <x v="1"/>
    <x v="0"/>
  </r>
  <r>
    <x v="8"/>
    <x v="0"/>
    <n v="71.7"/>
    <n v="1.96"/>
    <x v="28"/>
    <x v="17"/>
    <n v="51"/>
    <n v="0.51"/>
    <n v="424"/>
    <x v="0"/>
    <x v="34"/>
    <n v="2.5"/>
    <n v="2"/>
    <n v="1"/>
    <x v="103"/>
    <x v="66"/>
    <x v="1"/>
    <x v="1"/>
    <x v="2"/>
  </r>
  <r>
    <x v="23"/>
    <x v="0"/>
    <n v="86"/>
    <n v="1.93"/>
    <x v="31"/>
    <x v="26"/>
    <n v="51"/>
    <n v="1.74"/>
    <n v="1404"/>
    <x v="3"/>
    <x v="55"/>
    <n v="3.5"/>
    <n v="5"/>
    <n v="3"/>
    <x v="104"/>
    <x v="67"/>
    <x v="1"/>
    <x v="0"/>
    <x v="0"/>
  </r>
  <r>
    <x v="31"/>
    <x v="1"/>
    <n v="79.400000000000006"/>
    <n v="1.59"/>
    <x v="14"/>
    <x v="26"/>
    <n v="59"/>
    <n v="1.39"/>
    <n v="1020"/>
    <x v="3"/>
    <x v="79"/>
    <n v="1.5"/>
    <n v="3"/>
    <n v="2"/>
    <x v="105"/>
    <x v="68"/>
    <x v="0"/>
    <x v="0"/>
    <x v="1"/>
  </r>
  <r>
    <x v="10"/>
    <x v="1"/>
    <n v="78.400000000000006"/>
    <n v="1.62"/>
    <x v="8"/>
    <x v="42"/>
    <n v="52"/>
    <n v="1.01"/>
    <n v="677"/>
    <x v="3"/>
    <x v="32"/>
    <n v="2"/>
    <n v="4"/>
    <n v="2"/>
    <x v="106"/>
    <x v="69"/>
    <x v="4"/>
    <x v="0"/>
    <x v="1"/>
  </r>
  <r>
    <x v="12"/>
    <x v="1"/>
    <n v="55.4"/>
    <n v="1.6"/>
    <x v="20"/>
    <x v="9"/>
    <n v="72"/>
    <n v="1.44"/>
    <n v="979"/>
    <x v="1"/>
    <x v="80"/>
    <n v="1.6"/>
    <n v="3"/>
    <n v="2"/>
    <x v="107"/>
    <x v="70"/>
    <x v="1"/>
    <x v="1"/>
    <x v="1"/>
  </r>
  <r>
    <x v="19"/>
    <x v="1"/>
    <n v="61.7"/>
    <n v="1.55"/>
    <x v="12"/>
    <x v="36"/>
    <n v="66"/>
    <n v="1.41"/>
    <n v="819"/>
    <x v="3"/>
    <x v="21"/>
    <n v="2.6"/>
    <n v="4"/>
    <n v="2"/>
    <x v="108"/>
    <x v="39"/>
    <x v="4"/>
    <x v="1"/>
    <x v="1"/>
  </r>
  <r>
    <x v="31"/>
    <x v="0"/>
    <n v="85.5"/>
    <n v="1.82"/>
    <x v="6"/>
    <x v="33"/>
    <n v="57"/>
    <n v="1.78"/>
    <n v="1357"/>
    <x v="0"/>
    <x v="81"/>
    <n v="3.5"/>
    <n v="4"/>
    <n v="3"/>
    <x v="109"/>
    <x v="56"/>
    <x v="4"/>
    <x v="0"/>
    <x v="0"/>
  </r>
  <r>
    <x v="38"/>
    <x v="0"/>
    <n v="87.6"/>
    <n v="1.93"/>
    <x v="25"/>
    <x v="19"/>
    <n v="72"/>
    <n v="1.72"/>
    <n v="1315"/>
    <x v="1"/>
    <x v="82"/>
    <n v="3.5"/>
    <n v="4"/>
    <n v="3"/>
    <x v="110"/>
    <x v="71"/>
    <x v="1"/>
    <x v="3"/>
    <x v="0"/>
  </r>
  <r>
    <x v="31"/>
    <x v="0"/>
    <n v="82.4"/>
    <n v="1.72"/>
    <x v="14"/>
    <x v="30"/>
    <n v="53"/>
    <n v="1.01"/>
    <n v="685"/>
    <x v="3"/>
    <x v="83"/>
    <n v="2.7"/>
    <n v="4"/>
    <n v="2"/>
    <x v="90"/>
    <x v="69"/>
    <x v="4"/>
    <x v="0"/>
    <x v="1"/>
  </r>
  <r>
    <x v="23"/>
    <x v="0"/>
    <n v="67"/>
    <n v="1.68"/>
    <x v="38"/>
    <x v="3"/>
    <n v="63"/>
    <n v="0.55000000000000004"/>
    <n v="446"/>
    <x v="0"/>
    <x v="10"/>
    <n v="2.8"/>
    <n v="3"/>
    <n v="1"/>
    <x v="111"/>
    <x v="72"/>
    <x v="1"/>
    <x v="0"/>
    <x v="2"/>
  </r>
  <r>
    <x v="28"/>
    <x v="1"/>
    <n v="42.3"/>
    <n v="1.6"/>
    <x v="37"/>
    <x v="26"/>
    <n v="70"/>
    <n v="1.0900000000000001"/>
    <n v="888"/>
    <x v="2"/>
    <x v="84"/>
    <n v="1.9"/>
    <n v="3"/>
    <n v="2"/>
    <x v="112"/>
    <x v="58"/>
    <x v="2"/>
    <x v="1"/>
    <x v="1"/>
  </r>
  <r>
    <x v="11"/>
    <x v="0"/>
    <n v="82.7"/>
    <n v="1.99"/>
    <x v="1"/>
    <x v="10"/>
    <n v="59"/>
    <n v="1.69"/>
    <n v="1357"/>
    <x v="1"/>
    <x v="85"/>
    <n v="3.5"/>
    <n v="5"/>
    <n v="3"/>
    <x v="67"/>
    <x v="0"/>
    <x v="1"/>
    <x v="2"/>
    <x v="0"/>
  </r>
  <r>
    <x v="38"/>
    <x v="0"/>
    <n v="92.4"/>
    <n v="1.74"/>
    <x v="11"/>
    <x v="17"/>
    <n v="50"/>
    <n v="1.41"/>
    <n v="1303"/>
    <x v="0"/>
    <x v="6"/>
    <n v="3.1"/>
    <n v="2"/>
    <n v="1"/>
    <x v="113"/>
    <x v="39"/>
    <x v="0"/>
    <x v="3"/>
    <x v="2"/>
  </r>
  <r>
    <x v="39"/>
    <x v="1"/>
    <n v="63.2"/>
    <n v="1.54"/>
    <x v="38"/>
    <x v="23"/>
    <n v="53"/>
    <n v="1.02"/>
    <n v="790"/>
    <x v="2"/>
    <x v="86"/>
    <n v="2.4"/>
    <n v="4"/>
    <n v="2"/>
    <x v="114"/>
    <x v="73"/>
    <x v="4"/>
    <x v="2"/>
    <x v="1"/>
  </r>
  <r>
    <x v="29"/>
    <x v="0"/>
    <n v="82.7"/>
    <n v="1.85"/>
    <x v="18"/>
    <x v="16"/>
    <n v="50"/>
    <n v="1.22"/>
    <n v="858"/>
    <x v="0"/>
    <x v="31"/>
    <n v="3.1"/>
    <n v="4"/>
    <n v="2"/>
    <x v="115"/>
    <x v="74"/>
    <x v="1"/>
    <x v="1"/>
    <x v="1"/>
  </r>
  <r>
    <x v="28"/>
    <x v="0"/>
    <n v="86.6"/>
    <n v="1.76"/>
    <x v="23"/>
    <x v="1"/>
    <n v="66"/>
    <n v="1.29"/>
    <n v="1071"/>
    <x v="3"/>
    <x v="8"/>
    <n v="3.3"/>
    <n v="3"/>
    <n v="2"/>
    <x v="116"/>
    <x v="28"/>
    <x v="4"/>
    <x v="1"/>
    <x v="1"/>
  </r>
  <r>
    <x v="0"/>
    <x v="0"/>
    <n v="129.5"/>
    <n v="1.95"/>
    <x v="27"/>
    <x v="36"/>
    <n v="66"/>
    <n v="1"/>
    <n v="639"/>
    <x v="3"/>
    <x v="19"/>
    <n v="3.5"/>
    <n v="2"/>
    <n v="1"/>
    <x v="117"/>
    <x v="75"/>
    <x v="0"/>
    <x v="0"/>
    <x v="2"/>
  </r>
  <r>
    <x v="19"/>
    <x v="0"/>
    <n v="98"/>
    <n v="1.83"/>
    <x v="35"/>
    <x v="39"/>
    <n v="56"/>
    <n v="1.28"/>
    <n v="824"/>
    <x v="2"/>
    <x v="20"/>
    <n v="3.5"/>
    <n v="4"/>
    <n v="2"/>
    <x v="118"/>
    <x v="76"/>
    <x v="4"/>
    <x v="1"/>
    <x v="1"/>
  </r>
  <r>
    <x v="25"/>
    <x v="0"/>
    <n v="86.2"/>
    <n v="1.68"/>
    <x v="7"/>
    <x v="0"/>
    <n v="72"/>
    <n v="1.97"/>
    <n v="1701"/>
    <x v="3"/>
    <x v="87"/>
    <n v="3.5"/>
    <n v="5"/>
    <n v="3"/>
    <x v="119"/>
    <x v="47"/>
    <x v="0"/>
    <x v="1"/>
    <x v="0"/>
  </r>
  <r>
    <x v="2"/>
    <x v="0"/>
    <n v="78.599999999999994"/>
    <n v="1.62"/>
    <x v="11"/>
    <x v="31"/>
    <n v="69"/>
    <n v="1.28"/>
    <n v="880"/>
    <x v="0"/>
    <x v="76"/>
    <n v="3.1"/>
    <n v="3"/>
    <n v="1"/>
    <x v="120"/>
    <x v="76"/>
    <x v="4"/>
    <x v="1"/>
    <x v="2"/>
  </r>
  <r>
    <x v="2"/>
    <x v="1"/>
    <n v="59"/>
    <n v="1.66"/>
    <x v="26"/>
    <x v="22"/>
    <n v="64"/>
    <n v="0.51"/>
    <n v="408"/>
    <x v="2"/>
    <x v="88"/>
    <n v="1.8"/>
    <n v="2"/>
    <n v="1"/>
    <x v="121"/>
    <x v="66"/>
    <x v="1"/>
    <x v="1"/>
    <x v="2"/>
  </r>
  <r>
    <x v="29"/>
    <x v="1"/>
    <n v="57.3"/>
    <n v="1.79"/>
    <x v="10"/>
    <x v="43"/>
    <n v="62"/>
    <n v="1.98"/>
    <n v="1479"/>
    <x v="0"/>
    <x v="52"/>
    <n v="2.7"/>
    <n v="4"/>
    <n v="3"/>
    <x v="122"/>
    <x v="77"/>
    <x v="2"/>
    <x v="1"/>
    <x v="0"/>
  </r>
  <r>
    <x v="20"/>
    <x v="0"/>
    <n v="122.3"/>
    <n v="1.89"/>
    <x v="39"/>
    <x v="34"/>
    <n v="51"/>
    <n v="0.66"/>
    <n v="500"/>
    <x v="0"/>
    <x v="62"/>
    <n v="3.1"/>
    <n v="3"/>
    <n v="1"/>
    <x v="123"/>
    <x v="78"/>
    <x v="0"/>
    <x v="0"/>
    <x v="2"/>
  </r>
  <r>
    <x v="40"/>
    <x v="0"/>
    <n v="85.3"/>
    <n v="1.95"/>
    <x v="27"/>
    <x v="23"/>
    <n v="68"/>
    <n v="1.61"/>
    <n v="1373"/>
    <x v="0"/>
    <x v="89"/>
    <n v="3.5"/>
    <n v="5"/>
    <n v="3"/>
    <x v="124"/>
    <x v="79"/>
    <x v="1"/>
    <x v="1"/>
    <x v="0"/>
  </r>
  <r>
    <x v="41"/>
    <x v="1"/>
    <n v="45.2"/>
    <n v="1.74"/>
    <x v="24"/>
    <x v="5"/>
    <n v="73"/>
    <n v="1.24"/>
    <n v="870"/>
    <x v="3"/>
    <x v="45"/>
    <n v="2.1"/>
    <n v="3"/>
    <n v="2"/>
    <x v="125"/>
    <x v="12"/>
    <x v="2"/>
    <x v="1"/>
    <x v="1"/>
  </r>
  <r>
    <x v="0"/>
    <x v="0"/>
    <n v="55.6"/>
    <n v="1.92"/>
    <x v="13"/>
    <x v="9"/>
    <n v="62"/>
    <n v="0.68"/>
    <n v="458"/>
    <x v="3"/>
    <x v="65"/>
    <n v="3.2"/>
    <n v="3"/>
    <n v="1"/>
    <x v="126"/>
    <x v="80"/>
    <x v="2"/>
    <x v="0"/>
    <x v="2"/>
  </r>
  <r>
    <x v="41"/>
    <x v="0"/>
    <n v="82.8"/>
    <n v="1.95"/>
    <x v="22"/>
    <x v="40"/>
    <n v="73"/>
    <n v="1.91"/>
    <n v="1503"/>
    <x v="0"/>
    <x v="90"/>
    <n v="3.5"/>
    <n v="5"/>
    <n v="3"/>
    <x v="25"/>
    <x v="81"/>
    <x v="1"/>
    <x v="1"/>
    <x v="0"/>
  </r>
  <r>
    <x v="27"/>
    <x v="0"/>
    <n v="125.2"/>
    <n v="1.66"/>
    <x v="12"/>
    <x v="40"/>
    <n v="60"/>
    <n v="1.38"/>
    <n v="1207"/>
    <x v="1"/>
    <x v="16"/>
    <n v="3.4"/>
    <n v="3"/>
    <n v="2"/>
    <x v="127"/>
    <x v="82"/>
    <x v="3"/>
    <x v="2"/>
    <x v="1"/>
  </r>
  <r>
    <x v="14"/>
    <x v="1"/>
    <n v="58.5"/>
    <n v="1.79"/>
    <x v="11"/>
    <x v="14"/>
    <n v="71"/>
    <n v="1.42"/>
    <n v="837"/>
    <x v="0"/>
    <x v="91"/>
    <n v="2.4"/>
    <n v="4"/>
    <n v="2"/>
    <x v="128"/>
    <x v="24"/>
    <x v="2"/>
    <x v="1"/>
    <x v="1"/>
  </r>
  <r>
    <x v="23"/>
    <x v="0"/>
    <n v="86.1"/>
    <n v="1.95"/>
    <x v="11"/>
    <x v="44"/>
    <n v="64"/>
    <n v="1.17"/>
    <n v="811"/>
    <x v="0"/>
    <x v="92"/>
    <n v="3.4"/>
    <n v="2"/>
    <n v="1"/>
    <x v="129"/>
    <x v="21"/>
    <x v="1"/>
    <x v="0"/>
    <x v="2"/>
  </r>
  <r>
    <x v="6"/>
    <x v="1"/>
    <n v="63.5"/>
    <n v="1.61"/>
    <x v="37"/>
    <x v="40"/>
    <n v="59"/>
    <n v="1.31"/>
    <n v="1041"/>
    <x v="2"/>
    <x v="2"/>
    <n v="1.6"/>
    <n v="3"/>
    <n v="2"/>
    <x v="130"/>
    <x v="34"/>
    <x v="1"/>
    <x v="1"/>
    <x v="1"/>
  </r>
  <r>
    <x v="0"/>
    <x v="0"/>
    <n v="69.3"/>
    <n v="1.68"/>
    <x v="11"/>
    <x v="21"/>
    <n v="58"/>
    <n v="0.66"/>
    <n v="451"/>
    <x v="0"/>
    <x v="93"/>
    <n v="2.1"/>
    <n v="2"/>
    <n v="1"/>
    <x v="131"/>
    <x v="78"/>
    <x v="1"/>
    <x v="0"/>
    <x v="2"/>
  </r>
  <r>
    <x v="2"/>
    <x v="1"/>
    <n v="70.5"/>
    <n v="1.62"/>
    <x v="30"/>
    <x v="2"/>
    <n v="58"/>
    <n v="1.24"/>
    <n v="756"/>
    <x v="3"/>
    <x v="29"/>
    <n v="1.8"/>
    <n v="2"/>
    <n v="1"/>
    <x v="132"/>
    <x v="12"/>
    <x v="4"/>
    <x v="1"/>
    <x v="2"/>
  </r>
  <r>
    <x v="1"/>
    <x v="1"/>
    <n v="60.1"/>
    <n v="1.65"/>
    <x v="10"/>
    <x v="30"/>
    <n v="69"/>
    <n v="1.69"/>
    <n v="1042"/>
    <x v="2"/>
    <x v="56"/>
    <n v="2.7"/>
    <n v="4"/>
    <n v="3"/>
    <x v="133"/>
    <x v="0"/>
    <x v="1"/>
    <x v="1"/>
    <x v="0"/>
  </r>
  <r>
    <x v="9"/>
    <x v="0"/>
    <n v="94.1"/>
    <n v="1.95"/>
    <x v="30"/>
    <x v="21"/>
    <n v="50"/>
    <n v="0.89"/>
    <n v="608"/>
    <x v="1"/>
    <x v="94"/>
    <n v="3.5"/>
    <n v="3"/>
    <n v="1"/>
    <x v="134"/>
    <x v="50"/>
    <x v="1"/>
    <x v="0"/>
    <x v="2"/>
  </r>
  <r>
    <x v="40"/>
    <x v="1"/>
    <n v="79.2"/>
    <n v="1.62"/>
    <x v="13"/>
    <x v="43"/>
    <n v="66"/>
    <n v="1.26"/>
    <n v="1046"/>
    <x v="2"/>
    <x v="30"/>
    <n v="2.5"/>
    <n v="4"/>
    <n v="2"/>
    <x v="135"/>
    <x v="32"/>
    <x v="0"/>
    <x v="1"/>
    <x v="1"/>
  </r>
  <r>
    <x v="41"/>
    <x v="0"/>
    <n v="115.3"/>
    <n v="1.91"/>
    <x v="25"/>
    <x v="31"/>
    <n v="61"/>
    <n v="1.38"/>
    <n v="854"/>
    <x v="1"/>
    <x v="4"/>
    <n v="3.2"/>
    <n v="2"/>
    <n v="1"/>
    <x v="136"/>
    <x v="82"/>
    <x v="0"/>
    <x v="1"/>
    <x v="2"/>
  </r>
  <r>
    <x v="24"/>
    <x v="1"/>
    <n v="62.9"/>
    <n v="1.79"/>
    <x v="0"/>
    <x v="20"/>
    <n v="59"/>
    <n v="1.42"/>
    <n v="958"/>
    <x v="2"/>
    <x v="34"/>
    <n v="2.2999999999999998"/>
    <n v="4"/>
    <n v="2"/>
    <x v="137"/>
    <x v="24"/>
    <x v="1"/>
    <x v="2"/>
    <x v="1"/>
  </r>
  <r>
    <x v="12"/>
    <x v="0"/>
    <n v="62"/>
    <n v="1.64"/>
    <x v="11"/>
    <x v="8"/>
    <n v="54"/>
    <n v="0.97"/>
    <n v="678"/>
    <x v="2"/>
    <x v="95"/>
    <n v="3.2"/>
    <n v="3"/>
    <n v="1"/>
    <x v="138"/>
    <x v="64"/>
    <x v="1"/>
    <x v="1"/>
    <x v="2"/>
  </r>
  <r>
    <x v="21"/>
    <x v="0"/>
    <n v="88.5"/>
    <n v="1.78"/>
    <x v="32"/>
    <x v="15"/>
    <n v="67"/>
    <n v="1.53"/>
    <n v="1265"/>
    <x v="1"/>
    <x v="96"/>
    <n v="3.5"/>
    <n v="4"/>
    <n v="3"/>
    <x v="139"/>
    <x v="83"/>
    <x v="4"/>
    <x v="1"/>
    <x v="0"/>
  </r>
  <r>
    <x v="13"/>
    <x v="1"/>
    <n v="73.900000000000006"/>
    <n v="1.77"/>
    <x v="32"/>
    <x v="30"/>
    <n v="64"/>
    <n v="1.28"/>
    <n v="877"/>
    <x v="3"/>
    <x v="97"/>
    <n v="2.6"/>
    <n v="3"/>
    <n v="2"/>
    <x v="140"/>
    <x v="76"/>
    <x v="1"/>
    <x v="2"/>
    <x v="1"/>
  </r>
  <r>
    <x v="20"/>
    <x v="0"/>
    <n v="50.3"/>
    <n v="1.95"/>
    <x v="4"/>
    <x v="15"/>
    <n v="55"/>
    <n v="1.07"/>
    <n v="885"/>
    <x v="3"/>
    <x v="83"/>
    <n v="3.4"/>
    <n v="3"/>
    <n v="1"/>
    <x v="141"/>
    <x v="53"/>
    <x v="2"/>
    <x v="0"/>
    <x v="2"/>
  </r>
  <r>
    <x v="33"/>
    <x v="0"/>
    <n v="83.1"/>
    <n v="1.8"/>
    <x v="8"/>
    <x v="32"/>
    <n v="56"/>
    <n v="0.7"/>
    <n v="624"/>
    <x v="3"/>
    <x v="40"/>
    <n v="3.1"/>
    <n v="3"/>
    <n v="1"/>
    <x v="142"/>
    <x v="84"/>
    <x v="4"/>
    <x v="2"/>
    <x v="2"/>
  </r>
  <r>
    <x v="21"/>
    <x v="1"/>
    <n v="65.099999999999994"/>
    <n v="1.78"/>
    <x v="0"/>
    <x v="4"/>
    <n v="66"/>
    <n v="1.46"/>
    <n v="1038"/>
    <x v="2"/>
    <x v="98"/>
    <n v="2.2999999999999998"/>
    <n v="3"/>
    <n v="1"/>
    <x v="5"/>
    <x v="85"/>
    <x v="1"/>
    <x v="1"/>
    <x v="2"/>
  </r>
  <r>
    <x v="21"/>
    <x v="0"/>
    <n v="46.6"/>
    <n v="1.79"/>
    <x v="33"/>
    <x v="17"/>
    <n v="55"/>
    <n v="1.46"/>
    <n v="1214"/>
    <x v="0"/>
    <x v="41"/>
    <n v="2.4"/>
    <n v="3"/>
    <n v="2"/>
    <x v="143"/>
    <x v="85"/>
    <x v="2"/>
    <x v="1"/>
    <x v="1"/>
  </r>
  <r>
    <x v="30"/>
    <x v="0"/>
    <n v="103.5"/>
    <n v="1.89"/>
    <x v="10"/>
    <x v="17"/>
    <n v="57"/>
    <n v="0.54"/>
    <n v="499"/>
    <x v="2"/>
    <x v="14"/>
    <n v="3.1"/>
    <n v="2"/>
    <n v="1"/>
    <x v="144"/>
    <x v="63"/>
    <x v="4"/>
    <x v="1"/>
    <x v="2"/>
  </r>
  <r>
    <x v="14"/>
    <x v="1"/>
    <n v="61.9"/>
    <n v="1.54"/>
    <x v="3"/>
    <x v="14"/>
    <n v="61"/>
    <n v="1.95"/>
    <n v="1150"/>
    <x v="0"/>
    <x v="66"/>
    <n v="2.7"/>
    <n v="4"/>
    <n v="3"/>
    <x v="145"/>
    <x v="86"/>
    <x v="4"/>
    <x v="1"/>
    <x v="0"/>
  </r>
  <r>
    <x v="7"/>
    <x v="1"/>
    <n v="52"/>
    <n v="1.61"/>
    <x v="5"/>
    <x v="3"/>
    <n v="70"/>
    <n v="1.32"/>
    <n v="1082"/>
    <x v="0"/>
    <x v="92"/>
    <n v="2"/>
    <n v="3"/>
    <n v="2"/>
    <x v="146"/>
    <x v="31"/>
    <x v="1"/>
    <x v="1"/>
    <x v="1"/>
  </r>
  <r>
    <x v="21"/>
    <x v="0"/>
    <n v="113.4"/>
    <n v="1.71"/>
    <x v="3"/>
    <x v="36"/>
    <n v="63"/>
    <n v="0.83"/>
    <n v="530"/>
    <x v="3"/>
    <x v="99"/>
    <n v="2.2999999999999998"/>
    <n v="2"/>
    <n v="1"/>
    <x v="147"/>
    <x v="87"/>
    <x v="3"/>
    <x v="1"/>
    <x v="2"/>
  </r>
  <r>
    <x v="18"/>
    <x v="0"/>
    <n v="62.9"/>
    <n v="1.98"/>
    <x v="19"/>
    <x v="41"/>
    <n v="61"/>
    <n v="1.42"/>
    <n v="886"/>
    <x v="0"/>
    <x v="100"/>
    <n v="3.4"/>
    <n v="4"/>
    <n v="2"/>
    <x v="148"/>
    <x v="24"/>
    <x v="2"/>
    <x v="1"/>
    <x v="1"/>
  </r>
  <r>
    <x v="0"/>
    <x v="1"/>
    <n v="40.4"/>
    <n v="1.8"/>
    <x v="12"/>
    <x v="12"/>
    <n v="72"/>
    <n v="1.23"/>
    <n v="913"/>
    <x v="2"/>
    <x v="101"/>
    <n v="2.1"/>
    <n v="4"/>
    <n v="2"/>
    <x v="149"/>
    <x v="40"/>
    <x v="2"/>
    <x v="0"/>
    <x v="1"/>
  </r>
  <r>
    <x v="16"/>
    <x v="1"/>
    <n v="67.099999999999994"/>
    <n v="1.75"/>
    <x v="25"/>
    <x v="45"/>
    <n v="59"/>
    <n v="0.67"/>
    <n v="362"/>
    <x v="2"/>
    <x v="102"/>
    <n v="2.7"/>
    <n v="3"/>
    <n v="1"/>
    <x v="150"/>
    <x v="88"/>
    <x v="1"/>
    <x v="0"/>
    <x v="2"/>
  </r>
  <r>
    <x v="38"/>
    <x v="0"/>
    <n v="70"/>
    <n v="1.61"/>
    <x v="19"/>
    <x v="17"/>
    <n v="71"/>
    <n v="1.3"/>
    <n v="1201"/>
    <x v="3"/>
    <x v="103"/>
    <n v="2.5"/>
    <n v="2"/>
    <n v="1"/>
    <x v="151"/>
    <x v="1"/>
    <x v="4"/>
    <x v="3"/>
    <x v="2"/>
  </r>
  <r>
    <x v="19"/>
    <x v="1"/>
    <n v="69.5"/>
    <n v="1.75"/>
    <x v="20"/>
    <x v="23"/>
    <n v="69"/>
    <n v="1.02"/>
    <n v="711"/>
    <x v="1"/>
    <x v="13"/>
    <n v="2.1"/>
    <n v="3"/>
    <n v="1"/>
    <x v="152"/>
    <x v="73"/>
    <x v="1"/>
    <x v="1"/>
    <x v="2"/>
  </r>
  <r>
    <x v="40"/>
    <x v="0"/>
    <n v="107.9"/>
    <n v="1.66"/>
    <x v="35"/>
    <x v="44"/>
    <n v="64"/>
    <n v="1.08"/>
    <n v="832"/>
    <x v="2"/>
    <x v="86"/>
    <n v="2.8"/>
    <n v="3"/>
    <n v="2"/>
    <x v="153"/>
    <x v="9"/>
    <x v="3"/>
    <x v="1"/>
    <x v="1"/>
  </r>
  <r>
    <x v="37"/>
    <x v="0"/>
    <n v="109"/>
    <n v="1.91"/>
    <x v="32"/>
    <x v="5"/>
    <n v="56"/>
    <n v="1.49"/>
    <n v="1151"/>
    <x v="0"/>
    <x v="104"/>
    <n v="2.2000000000000002"/>
    <n v="3"/>
    <n v="2"/>
    <x v="154"/>
    <x v="6"/>
    <x v="4"/>
    <x v="0"/>
    <x v="1"/>
  </r>
  <r>
    <x v="11"/>
    <x v="0"/>
    <n v="101"/>
    <n v="1.91"/>
    <x v="1"/>
    <x v="46"/>
    <n v="58"/>
    <n v="1.36"/>
    <n v="1070"/>
    <x v="2"/>
    <x v="40"/>
    <n v="2.7"/>
    <n v="3"/>
    <n v="2"/>
    <x v="155"/>
    <x v="89"/>
    <x v="4"/>
    <x v="2"/>
    <x v="1"/>
  </r>
  <r>
    <x v="0"/>
    <x v="0"/>
    <n v="88.5"/>
    <n v="1.85"/>
    <x v="25"/>
    <x v="29"/>
    <n v="59"/>
    <n v="1.57"/>
    <n v="1119"/>
    <x v="2"/>
    <x v="105"/>
    <n v="3.5"/>
    <n v="4"/>
    <n v="3"/>
    <x v="156"/>
    <x v="90"/>
    <x v="4"/>
    <x v="0"/>
    <x v="0"/>
  </r>
  <r>
    <x v="33"/>
    <x v="0"/>
    <n v="80.900000000000006"/>
    <n v="1.8"/>
    <x v="39"/>
    <x v="41"/>
    <n v="59"/>
    <n v="1.55"/>
    <n v="1074"/>
    <x v="2"/>
    <x v="106"/>
    <n v="3.5"/>
    <n v="4"/>
    <n v="3"/>
    <x v="157"/>
    <x v="91"/>
    <x v="1"/>
    <x v="2"/>
    <x v="0"/>
  </r>
  <r>
    <x v="3"/>
    <x v="1"/>
    <n v="43.1"/>
    <n v="1.62"/>
    <x v="12"/>
    <x v="13"/>
    <n v="65"/>
    <n v="1.04"/>
    <n v="837"/>
    <x v="1"/>
    <x v="107"/>
    <n v="1.8"/>
    <n v="4"/>
    <n v="2"/>
    <x v="158"/>
    <x v="29"/>
    <x v="2"/>
    <x v="1"/>
    <x v="1"/>
  </r>
  <r>
    <x v="19"/>
    <x v="1"/>
    <n v="59.1"/>
    <n v="1.52"/>
    <x v="30"/>
    <x v="9"/>
    <n v="56"/>
    <n v="1.58"/>
    <n v="967"/>
    <x v="0"/>
    <x v="108"/>
    <n v="2.7"/>
    <n v="5"/>
    <n v="3"/>
    <x v="159"/>
    <x v="92"/>
    <x v="4"/>
    <x v="1"/>
    <x v="0"/>
  </r>
  <r>
    <x v="25"/>
    <x v="1"/>
    <n v="54"/>
    <n v="1.53"/>
    <x v="10"/>
    <x v="18"/>
    <n v="54"/>
    <n v="1.1399999999999999"/>
    <n v="844"/>
    <x v="3"/>
    <x v="23"/>
    <n v="1.7"/>
    <n v="3"/>
    <n v="1"/>
    <x v="160"/>
    <x v="36"/>
    <x v="1"/>
    <x v="1"/>
    <x v="2"/>
  </r>
  <r>
    <x v="23"/>
    <x v="1"/>
    <n v="72.3"/>
    <n v="1.78"/>
    <x v="37"/>
    <x v="42"/>
    <n v="72"/>
    <n v="1.27"/>
    <n v="852"/>
    <x v="2"/>
    <x v="49"/>
    <n v="1.8"/>
    <n v="2"/>
    <n v="1"/>
    <x v="161"/>
    <x v="7"/>
    <x v="1"/>
    <x v="0"/>
    <x v="2"/>
  </r>
  <r>
    <x v="16"/>
    <x v="0"/>
    <n v="51.1"/>
    <n v="1.98"/>
    <x v="31"/>
    <x v="41"/>
    <n v="52"/>
    <n v="0.92"/>
    <n v="574"/>
    <x v="0"/>
    <x v="30"/>
    <n v="2.4"/>
    <n v="2"/>
    <n v="1"/>
    <x v="162"/>
    <x v="93"/>
    <x v="2"/>
    <x v="0"/>
    <x v="2"/>
  </r>
  <r>
    <x v="20"/>
    <x v="0"/>
    <n v="89.4"/>
    <n v="1.72"/>
    <x v="4"/>
    <x v="11"/>
    <n v="67"/>
    <n v="1.08"/>
    <n v="813"/>
    <x v="0"/>
    <x v="109"/>
    <n v="3.2"/>
    <n v="3"/>
    <n v="1"/>
    <x v="163"/>
    <x v="9"/>
    <x v="0"/>
    <x v="0"/>
    <x v="2"/>
  </r>
  <r>
    <x v="8"/>
    <x v="0"/>
    <n v="51.5"/>
    <n v="1.8"/>
    <x v="14"/>
    <x v="41"/>
    <n v="60"/>
    <n v="1.0900000000000001"/>
    <n v="680"/>
    <x v="3"/>
    <x v="44"/>
    <n v="2.1"/>
    <n v="4"/>
    <n v="2"/>
    <x v="164"/>
    <x v="58"/>
    <x v="2"/>
    <x v="1"/>
    <x v="1"/>
  </r>
  <r>
    <x v="2"/>
    <x v="0"/>
    <n v="87.9"/>
    <n v="1.88"/>
    <x v="19"/>
    <x v="46"/>
    <n v="64"/>
    <n v="1.52"/>
    <n v="1195"/>
    <x v="2"/>
    <x v="110"/>
    <n v="3.5"/>
    <n v="5"/>
    <n v="3"/>
    <x v="165"/>
    <x v="30"/>
    <x v="1"/>
    <x v="1"/>
    <x v="0"/>
  </r>
  <r>
    <x v="41"/>
    <x v="1"/>
    <n v="42"/>
    <n v="1.52"/>
    <x v="31"/>
    <x v="39"/>
    <n v="70"/>
    <n v="1.1000000000000001"/>
    <n v="644"/>
    <x v="1"/>
    <x v="3"/>
    <n v="2.2000000000000002"/>
    <n v="3"/>
    <n v="1"/>
    <x v="166"/>
    <x v="94"/>
    <x v="2"/>
    <x v="1"/>
    <x v="2"/>
  </r>
  <r>
    <x v="41"/>
    <x v="0"/>
    <n v="79.2"/>
    <n v="1.72"/>
    <x v="35"/>
    <x v="28"/>
    <n v="69"/>
    <n v="1.46"/>
    <n v="925"/>
    <x v="0"/>
    <x v="38"/>
    <n v="3.3"/>
    <n v="3"/>
    <n v="1"/>
    <x v="167"/>
    <x v="85"/>
    <x v="4"/>
    <x v="1"/>
    <x v="2"/>
  </r>
  <r>
    <x v="8"/>
    <x v="0"/>
    <n v="64.8"/>
    <n v="1.71"/>
    <x v="24"/>
    <x v="14"/>
    <n v="54"/>
    <n v="1.2"/>
    <n v="778"/>
    <x v="3"/>
    <x v="111"/>
    <n v="2.8"/>
    <n v="3"/>
    <n v="2"/>
    <x v="168"/>
    <x v="37"/>
    <x v="1"/>
    <x v="1"/>
    <x v="1"/>
  </r>
  <r>
    <x v="37"/>
    <x v="1"/>
    <n v="63"/>
    <n v="1.78"/>
    <x v="33"/>
    <x v="33"/>
    <n v="73"/>
    <n v="1.58"/>
    <n v="1095"/>
    <x v="1"/>
    <x v="112"/>
    <n v="2.7"/>
    <n v="4"/>
    <n v="3"/>
    <x v="169"/>
    <x v="92"/>
    <x v="1"/>
    <x v="0"/>
    <x v="0"/>
  </r>
  <r>
    <x v="17"/>
    <x v="1"/>
    <n v="56.2"/>
    <n v="1.77"/>
    <x v="38"/>
    <x v="47"/>
    <n v="61"/>
    <n v="0.68"/>
    <n v="418"/>
    <x v="0"/>
    <x v="2"/>
    <n v="2.6"/>
    <n v="3"/>
    <n v="1"/>
    <x v="170"/>
    <x v="80"/>
    <x v="2"/>
    <x v="1"/>
    <x v="2"/>
  </r>
  <r>
    <x v="0"/>
    <x v="1"/>
    <n v="52.9"/>
    <n v="1.64"/>
    <x v="9"/>
    <x v="23"/>
    <n v="53"/>
    <n v="1.1000000000000001"/>
    <n v="767"/>
    <x v="2"/>
    <x v="47"/>
    <n v="2.2999999999999998"/>
    <n v="3"/>
    <n v="2"/>
    <x v="171"/>
    <x v="94"/>
    <x v="1"/>
    <x v="0"/>
    <x v="1"/>
  </r>
  <r>
    <x v="13"/>
    <x v="1"/>
    <n v="49"/>
    <n v="1.69"/>
    <x v="33"/>
    <x v="37"/>
    <n v="64"/>
    <n v="1.05"/>
    <n v="772"/>
    <x v="0"/>
    <x v="4"/>
    <n v="2.4"/>
    <n v="3"/>
    <n v="1"/>
    <x v="172"/>
    <x v="95"/>
    <x v="2"/>
    <x v="2"/>
    <x v="2"/>
  </r>
  <r>
    <x v="11"/>
    <x v="0"/>
    <n v="128.19999999999999"/>
    <n v="1.84"/>
    <x v="24"/>
    <x v="48"/>
    <n v="58"/>
    <n v="0.83"/>
    <n v="603"/>
    <x v="1"/>
    <x v="15"/>
    <n v="2.2999999999999998"/>
    <n v="3"/>
    <n v="1"/>
    <x v="173"/>
    <x v="87"/>
    <x v="3"/>
    <x v="2"/>
    <x v="2"/>
  </r>
  <r>
    <x v="23"/>
    <x v="0"/>
    <n v="83.6"/>
    <n v="1.86"/>
    <x v="5"/>
    <x v="16"/>
    <n v="56"/>
    <n v="1.54"/>
    <n v="1082"/>
    <x v="1"/>
    <x v="113"/>
    <n v="3.5"/>
    <n v="5"/>
    <n v="3"/>
    <x v="115"/>
    <x v="96"/>
    <x v="1"/>
    <x v="0"/>
    <x v="0"/>
  </r>
  <r>
    <x v="32"/>
    <x v="1"/>
    <n v="56.2"/>
    <n v="1.77"/>
    <x v="20"/>
    <x v="21"/>
    <n v="59"/>
    <n v="1.81"/>
    <n v="1249"/>
    <x v="2"/>
    <x v="56"/>
    <n v="2.7"/>
    <n v="5"/>
    <n v="3"/>
    <x v="170"/>
    <x v="51"/>
    <x v="2"/>
    <x v="1"/>
    <x v="0"/>
  </r>
  <r>
    <x v="13"/>
    <x v="0"/>
    <n v="87.8"/>
    <n v="1.78"/>
    <x v="11"/>
    <x v="13"/>
    <n v="72"/>
    <n v="1.28"/>
    <n v="1133"/>
    <x v="2"/>
    <x v="11"/>
    <n v="3.3"/>
    <n v="2"/>
    <n v="1"/>
    <x v="174"/>
    <x v="76"/>
    <x v="4"/>
    <x v="2"/>
    <x v="2"/>
  </r>
  <r>
    <x v="13"/>
    <x v="0"/>
    <n v="85.9"/>
    <n v="1.85"/>
    <x v="11"/>
    <x v="5"/>
    <n v="62"/>
    <n v="1.66"/>
    <n v="1424"/>
    <x v="3"/>
    <x v="55"/>
    <n v="3.5"/>
    <n v="4"/>
    <n v="3"/>
    <x v="175"/>
    <x v="97"/>
    <x v="4"/>
    <x v="2"/>
    <x v="0"/>
  </r>
  <r>
    <x v="21"/>
    <x v="0"/>
    <n v="51.1"/>
    <n v="1.87"/>
    <x v="30"/>
    <x v="4"/>
    <n v="57"/>
    <n v="1.44"/>
    <n v="1126"/>
    <x v="2"/>
    <x v="15"/>
    <n v="3.4"/>
    <n v="4"/>
    <n v="2"/>
    <x v="176"/>
    <x v="70"/>
    <x v="2"/>
    <x v="1"/>
    <x v="1"/>
  </r>
  <r>
    <x v="6"/>
    <x v="1"/>
    <n v="57.4"/>
    <n v="1.71"/>
    <x v="5"/>
    <x v="46"/>
    <n v="61"/>
    <n v="1.87"/>
    <n v="1337"/>
    <x v="3"/>
    <x v="114"/>
    <n v="2.7"/>
    <n v="5"/>
    <n v="3"/>
    <x v="137"/>
    <x v="55"/>
    <x v="1"/>
    <x v="1"/>
    <x v="0"/>
  </r>
  <r>
    <x v="23"/>
    <x v="0"/>
    <n v="114.9"/>
    <n v="1.92"/>
    <x v="4"/>
    <x v="20"/>
    <n v="71"/>
    <n v="1.2"/>
    <n v="802"/>
    <x v="1"/>
    <x v="115"/>
    <n v="2.6"/>
    <n v="4"/>
    <n v="2"/>
    <x v="177"/>
    <x v="37"/>
    <x v="0"/>
    <x v="0"/>
    <x v="1"/>
  </r>
  <r>
    <x v="41"/>
    <x v="1"/>
    <n v="62.1"/>
    <n v="1.66"/>
    <x v="19"/>
    <x v="11"/>
    <n v="73"/>
    <n v="1.37"/>
    <n v="937"/>
    <x v="1"/>
    <x v="98"/>
    <n v="1.8"/>
    <n v="3"/>
    <n v="2"/>
    <x v="178"/>
    <x v="18"/>
    <x v="1"/>
    <x v="1"/>
    <x v="1"/>
  </r>
  <r>
    <x v="16"/>
    <x v="0"/>
    <n v="57.1"/>
    <n v="1.91"/>
    <x v="26"/>
    <x v="14"/>
    <n v="68"/>
    <n v="1.0900000000000001"/>
    <n v="707"/>
    <x v="0"/>
    <x v="86"/>
    <n v="2.7"/>
    <n v="4"/>
    <n v="2"/>
    <x v="179"/>
    <x v="58"/>
    <x v="2"/>
    <x v="0"/>
    <x v="1"/>
  </r>
  <r>
    <x v="38"/>
    <x v="0"/>
    <n v="68.099999999999994"/>
    <n v="1.8"/>
    <x v="6"/>
    <x v="34"/>
    <n v="50"/>
    <n v="1.1000000000000001"/>
    <n v="926"/>
    <x v="0"/>
    <x v="116"/>
    <n v="3.3"/>
    <n v="4"/>
    <n v="2"/>
    <x v="180"/>
    <x v="94"/>
    <x v="1"/>
    <x v="3"/>
    <x v="1"/>
  </r>
  <r>
    <x v="5"/>
    <x v="0"/>
    <n v="69.2"/>
    <n v="1.65"/>
    <x v="29"/>
    <x v="41"/>
    <n v="65"/>
    <n v="1.23"/>
    <n v="852"/>
    <x v="3"/>
    <x v="25"/>
    <n v="2.7"/>
    <n v="3"/>
    <n v="1"/>
    <x v="181"/>
    <x v="40"/>
    <x v="4"/>
    <x v="1"/>
    <x v="2"/>
  </r>
  <r>
    <x v="13"/>
    <x v="1"/>
    <n v="65.2"/>
    <n v="1.52"/>
    <x v="4"/>
    <x v="39"/>
    <n v="71"/>
    <n v="1.23"/>
    <n v="800"/>
    <x v="2"/>
    <x v="7"/>
    <n v="2.4"/>
    <n v="3"/>
    <n v="1"/>
    <x v="182"/>
    <x v="40"/>
    <x v="4"/>
    <x v="2"/>
    <x v="2"/>
  </r>
  <r>
    <x v="29"/>
    <x v="0"/>
    <n v="108.6"/>
    <n v="1.73"/>
    <x v="6"/>
    <x v="25"/>
    <n v="66"/>
    <n v="1.33"/>
    <n v="988"/>
    <x v="2"/>
    <x v="100"/>
    <n v="2.2000000000000002"/>
    <n v="2"/>
    <n v="1"/>
    <x v="183"/>
    <x v="16"/>
    <x v="3"/>
    <x v="1"/>
    <x v="2"/>
  </r>
  <r>
    <x v="41"/>
    <x v="1"/>
    <n v="40"/>
    <n v="1.65"/>
    <x v="4"/>
    <x v="18"/>
    <n v="74"/>
    <n v="1.03"/>
    <n v="686"/>
    <x v="0"/>
    <x v="43"/>
    <n v="2.5"/>
    <n v="3"/>
    <n v="2"/>
    <x v="184"/>
    <x v="8"/>
    <x v="2"/>
    <x v="1"/>
    <x v="1"/>
  </r>
  <r>
    <x v="33"/>
    <x v="1"/>
    <n v="41.9"/>
    <n v="1.58"/>
    <x v="37"/>
    <x v="48"/>
    <n v="67"/>
    <n v="0.56000000000000005"/>
    <n v="370"/>
    <x v="1"/>
    <x v="117"/>
    <n v="1.8"/>
    <n v="3"/>
    <n v="1"/>
    <x v="185"/>
    <x v="45"/>
    <x v="2"/>
    <x v="2"/>
    <x v="2"/>
  </r>
  <r>
    <x v="41"/>
    <x v="1"/>
    <n v="68.3"/>
    <n v="1.52"/>
    <x v="30"/>
    <x v="25"/>
    <n v="60"/>
    <n v="1.45"/>
    <n v="979"/>
    <x v="3"/>
    <x v="65"/>
    <n v="1.8"/>
    <n v="4"/>
    <n v="2"/>
    <x v="186"/>
    <x v="35"/>
    <x v="4"/>
    <x v="1"/>
    <x v="1"/>
  </r>
  <r>
    <x v="27"/>
    <x v="0"/>
    <n v="88.4"/>
    <n v="1.6"/>
    <x v="32"/>
    <x v="49"/>
    <n v="67"/>
    <n v="1.71"/>
    <n v="1138"/>
    <x v="1"/>
    <x v="118"/>
    <n v="3.5"/>
    <n v="4"/>
    <n v="3"/>
    <x v="187"/>
    <x v="98"/>
    <x v="0"/>
    <x v="2"/>
    <x v="0"/>
  </r>
  <r>
    <x v="7"/>
    <x v="0"/>
    <n v="66"/>
    <n v="1.9"/>
    <x v="10"/>
    <x v="4"/>
    <n v="56"/>
    <n v="1.18"/>
    <n v="1025"/>
    <x v="1"/>
    <x v="119"/>
    <n v="3"/>
    <n v="3"/>
    <n v="1"/>
    <x v="188"/>
    <x v="13"/>
    <x v="2"/>
    <x v="1"/>
    <x v="2"/>
  </r>
  <r>
    <x v="32"/>
    <x v="0"/>
    <n v="71.900000000000006"/>
    <n v="1.64"/>
    <x v="34"/>
    <x v="27"/>
    <n v="67"/>
    <n v="1.26"/>
    <n v="929"/>
    <x v="2"/>
    <x v="6"/>
    <n v="2.1"/>
    <n v="4"/>
    <n v="2"/>
    <x v="189"/>
    <x v="32"/>
    <x v="4"/>
    <x v="1"/>
    <x v="1"/>
  </r>
  <r>
    <x v="15"/>
    <x v="0"/>
    <n v="75.599999999999994"/>
    <n v="1.71"/>
    <x v="19"/>
    <x v="39"/>
    <n v="57"/>
    <n v="1.03"/>
    <n v="663"/>
    <x v="3"/>
    <x v="22"/>
    <n v="2"/>
    <n v="4"/>
    <n v="2"/>
    <x v="190"/>
    <x v="8"/>
    <x v="4"/>
    <x v="0"/>
    <x v="1"/>
  </r>
  <r>
    <x v="8"/>
    <x v="1"/>
    <n v="63.4"/>
    <n v="1.59"/>
    <x v="28"/>
    <x v="34"/>
    <n v="55"/>
    <n v="1.84"/>
    <n v="1267"/>
    <x v="1"/>
    <x v="60"/>
    <n v="2.7"/>
    <n v="5"/>
    <n v="3"/>
    <x v="191"/>
    <x v="99"/>
    <x v="4"/>
    <x v="1"/>
    <x v="0"/>
  </r>
  <r>
    <x v="39"/>
    <x v="1"/>
    <n v="71.599999999999994"/>
    <n v="1.77"/>
    <x v="17"/>
    <x v="4"/>
    <n v="56"/>
    <n v="1.49"/>
    <n v="1177"/>
    <x v="0"/>
    <x v="91"/>
    <n v="1.8"/>
    <n v="3"/>
    <n v="1"/>
    <x v="192"/>
    <x v="6"/>
    <x v="1"/>
    <x v="2"/>
    <x v="2"/>
  </r>
  <r>
    <x v="34"/>
    <x v="1"/>
    <n v="57.4"/>
    <n v="1.77"/>
    <x v="30"/>
    <x v="47"/>
    <n v="72"/>
    <n v="1.08"/>
    <n v="598"/>
    <x v="0"/>
    <x v="120"/>
    <n v="2.1"/>
    <n v="4"/>
    <n v="2"/>
    <x v="193"/>
    <x v="9"/>
    <x v="2"/>
    <x v="0"/>
    <x v="1"/>
  </r>
  <r>
    <x v="33"/>
    <x v="0"/>
    <n v="83.8"/>
    <n v="1.99"/>
    <x v="1"/>
    <x v="39"/>
    <n v="71"/>
    <n v="1.79"/>
    <n v="1280"/>
    <x v="2"/>
    <x v="105"/>
    <n v="3.5"/>
    <n v="4"/>
    <n v="3"/>
    <x v="194"/>
    <x v="65"/>
    <x v="1"/>
    <x v="2"/>
    <x v="0"/>
  </r>
  <r>
    <x v="12"/>
    <x v="1"/>
    <n v="55.9"/>
    <n v="1.71"/>
    <x v="26"/>
    <x v="18"/>
    <n v="59"/>
    <n v="1.95"/>
    <n v="1443"/>
    <x v="0"/>
    <x v="121"/>
    <n v="2.7"/>
    <n v="5"/>
    <n v="3"/>
    <x v="195"/>
    <x v="86"/>
    <x v="1"/>
    <x v="1"/>
    <x v="0"/>
  </r>
  <r>
    <x v="7"/>
    <x v="0"/>
    <n v="87"/>
    <n v="1.76"/>
    <x v="17"/>
    <x v="49"/>
    <n v="60"/>
    <n v="1.2"/>
    <n v="799"/>
    <x v="0"/>
    <x v="29"/>
    <n v="3.5"/>
    <n v="3"/>
    <n v="2"/>
    <x v="196"/>
    <x v="37"/>
    <x v="4"/>
    <x v="1"/>
    <x v="1"/>
  </r>
  <r>
    <x v="22"/>
    <x v="1"/>
    <n v="65.3"/>
    <n v="1.71"/>
    <x v="23"/>
    <x v="20"/>
    <n v="74"/>
    <n v="1.18"/>
    <n v="796"/>
    <x v="1"/>
    <x v="9"/>
    <n v="2.5"/>
    <n v="4"/>
    <n v="2"/>
    <x v="197"/>
    <x v="13"/>
    <x v="1"/>
    <x v="1"/>
    <x v="1"/>
  </r>
  <r>
    <x v="16"/>
    <x v="0"/>
    <n v="45.4"/>
    <n v="1.67"/>
    <x v="37"/>
    <x v="4"/>
    <n v="62"/>
    <n v="1.37"/>
    <n v="1071"/>
    <x v="0"/>
    <x v="119"/>
    <n v="2.8"/>
    <n v="4"/>
    <n v="2"/>
    <x v="198"/>
    <x v="18"/>
    <x v="2"/>
    <x v="0"/>
    <x v="1"/>
  </r>
  <r>
    <x v="25"/>
    <x v="0"/>
    <n v="87.1"/>
    <n v="1.87"/>
    <x v="19"/>
    <x v="48"/>
    <n v="58"/>
    <n v="1.71"/>
    <n v="1241"/>
    <x v="0"/>
    <x v="122"/>
    <n v="3.5"/>
    <n v="4"/>
    <n v="3"/>
    <x v="199"/>
    <x v="98"/>
    <x v="1"/>
    <x v="1"/>
    <x v="0"/>
  </r>
  <r>
    <x v="33"/>
    <x v="1"/>
    <n v="78.599999999999994"/>
    <n v="1.73"/>
    <x v="20"/>
    <x v="5"/>
    <n v="56"/>
    <n v="1.47"/>
    <n v="1147"/>
    <x v="1"/>
    <x v="28"/>
    <n v="1.5"/>
    <n v="4"/>
    <n v="2"/>
    <x v="200"/>
    <x v="43"/>
    <x v="4"/>
    <x v="2"/>
    <x v="1"/>
  </r>
  <r>
    <x v="22"/>
    <x v="1"/>
    <n v="78"/>
    <n v="1.71"/>
    <x v="18"/>
    <x v="9"/>
    <n v="58"/>
    <n v="1.08"/>
    <n v="734"/>
    <x v="2"/>
    <x v="80"/>
    <n v="2.1"/>
    <n v="3"/>
    <n v="1"/>
    <x v="201"/>
    <x v="9"/>
    <x v="4"/>
    <x v="1"/>
    <x v="2"/>
  </r>
  <r>
    <x v="1"/>
    <x v="1"/>
    <n v="58"/>
    <n v="1.53"/>
    <x v="12"/>
    <x v="44"/>
    <n v="62"/>
    <n v="1.83"/>
    <n v="1153"/>
    <x v="2"/>
    <x v="108"/>
    <n v="2.7"/>
    <n v="4"/>
    <n v="3"/>
    <x v="202"/>
    <x v="100"/>
    <x v="1"/>
    <x v="1"/>
    <x v="0"/>
  </r>
  <r>
    <x v="11"/>
    <x v="1"/>
    <n v="71.3"/>
    <n v="1.69"/>
    <x v="2"/>
    <x v="26"/>
    <n v="52"/>
    <n v="1.28"/>
    <n v="1043"/>
    <x v="3"/>
    <x v="2"/>
    <n v="2.2999999999999998"/>
    <n v="3"/>
    <n v="2"/>
    <x v="203"/>
    <x v="76"/>
    <x v="1"/>
    <x v="2"/>
    <x v="1"/>
  </r>
  <r>
    <x v="30"/>
    <x v="0"/>
    <n v="49.1"/>
    <n v="1.74"/>
    <x v="36"/>
    <x v="21"/>
    <n v="52"/>
    <n v="1.1100000000000001"/>
    <n v="842"/>
    <x v="0"/>
    <x v="123"/>
    <n v="2.6"/>
    <n v="3"/>
    <n v="2"/>
    <x v="204"/>
    <x v="2"/>
    <x v="2"/>
    <x v="1"/>
    <x v="1"/>
  </r>
  <r>
    <x v="9"/>
    <x v="1"/>
    <n v="78.3"/>
    <n v="1.65"/>
    <x v="24"/>
    <x v="41"/>
    <n v="50"/>
    <n v="1.24"/>
    <n v="703"/>
    <x v="1"/>
    <x v="124"/>
    <n v="1.6"/>
    <n v="3"/>
    <n v="1"/>
    <x v="205"/>
    <x v="12"/>
    <x v="4"/>
    <x v="0"/>
    <x v="2"/>
  </r>
  <r>
    <x v="5"/>
    <x v="1"/>
    <n v="57.3"/>
    <n v="1.64"/>
    <x v="24"/>
    <x v="0"/>
    <n v="70"/>
    <n v="1.1299999999999999"/>
    <n v="887"/>
    <x v="3"/>
    <x v="125"/>
    <n v="1.8"/>
    <n v="4"/>
    <n v="2"/>
    <x v="206"/>
    <x v="15"/>
    <x v="1"/>
    <x v="1"/>
    <x v="1"/>
  </r>
  <r>
    <x v="29"/>
    <x v="1"/>
    <n v="48.4"/>
    <n v="1.61"/>
    <x v="3"/>
    <x v="8"/>
    <n v="69"/>
    <n v="1.28"/>
    <n v="732"/>
    <x v="2"/>
    <x v="126"/>
    <n v="2.4"/>
    <n v="2"/>
    <n v="1"/>
    <x v="207"/>
    <x v="76"/>
    <x v="1"/>
    <x v="1"/>
    <x v="2"/>
  </r>
  <r>
    <x v="11"/>
    <x v="0"/>
    <n v="76.400000000000006"/>
    <n v="1.62"/>
    <x v="5"/>
    <x v="48"/>
    <n v="51"/>
    <n v="1.35"/>
    <n v="980"/>
    <x v="2"/>
    <x v="127"/>
    <n v="2.6"/>
    <n v="4"/>
    <n v="2"/>
    <x v="208"/>
    <x v="14"/>
    <x v="4"/>
    <x v="2"/>
    <x v="1"/>
  </r>
  <r>
    <x v="5"/>
    <x v="0"/>
    <n v="110.2"/>
    <n v="1.77"/>
    <x v="38"/>
    <x v="5"/>
    <n v="74"/>
    <n v="1.19"/>
    <n v="1021"/>
    <x v="1"/>
    <x v="93"/>
    <n v="3.4"/>
    <n v="2"/>
    <n v="1"/>
    <x v="209"/>
    <x v="17"/>
    <x v="3"/>
    <x v="1"/>
    <x v="2"/>
  </r>
  <r>
    <x v="30"/>
    <x v="1"/>
    <n v="72.900000000000006"/>
    <n v="1.76"/>
    <x v="20"/>
    <x v="49"/>
    <n v="52"/>
    <n v="1.21"/>
    <n v="732"/>
    <x v="3"/>
    <x v="95"/>
    <n v="1.9"/>
    <n v="3"/>
    <n v="2"/>
    <x v="81"/>
    <x v="101"/>
    <x v="1"/>
    <x v="1"/>
    <x v="1"/>
  </r>
  <r>
    <x v="41"/>
    <x v="0"/>
    <n v="82.1"/>
    <n v="1.86"/>
    <x v="28"/>
    <x v="22"/>
    <n v="64"/>
    <n v="1.87"/>
    <n v="1481"/>
    <x v="3"/>
    <x v="27"/>
    <n v="3.5"/>
    <n v="4"/>
    <n v="3"/>
    <x v="210"/>
    <x v="55"/>
    <x v="1"/>
    <x v="1"/>
    <x v="0"/>
  </r>
  <r>
    <x v="24"/>
    <x v="1"/>
    <n v="58.9"/>
    <n v="1.76"/>
    <x v="7"/>
    <x v="39"/>
    <n v="73"/>
    <n v="0.63"/>
    <n v="410"/>
    <x v="1"/>
    <x v="39"/>
    <n v="1.7"/>
    <n v="3"/>
    <n v="1"/>
    <x v="211"/>
    <x v="54"/>
    <x v="1"/>
    <x v="2"/>
    <x v="2"/>
  </r>
  <r>
    <x v="37"/>
    <x v="0"/>
    <n v="82.2"/>
    <n v="1.87"/>
    <x v="31"/>
    <x v="46"/>
    <n v="55"/>
    <n v="1.57"/>
    <n v="1111"/>
    <x v="1"/>
    <x v="106"/>
    <n v="3.5"/>
    <n v="4"/>
    <n v="3"/>
    <x v="212"/>
    <x v="90"/>
    <x v="1"/>
    <x v="0"/>
    <x v="0"/>
  </r>
  <r>
    <x v="16"/>
    <x v="0"/>
    <n v="96.7"/>
    <n v="1.72"/>
    <x v="4"/>
    <x v="31"/>
    <n v="62"/>
    <n v="1.46"/>
    <n v="903"/>
    <x v="3"/>
    <x v="20"/>
    <n v="2.7"/>
    <n v="3"/>
    <n v="2"/>
    <x v="53"/>
    <x v="85"/>
    <x v="0"/>
    <x v="0"/>
    <x v="1"/>
  </r>
  <r>
    <x v="10"/>
    <x v="0"/>
    <n v="81.400000000000006"/>
    <n v="1.86"/>
    <x v="28"/>
    <x v="24"/>
    <n v="70"/>
    <n v="1.8"/>
    <n v="1292"/>
    <x v="2"/>
    <x v="118"/>
    <n v="3.5"/>
    <n v="5"/>
    <n v="3"/>
    <x v="81"/>
    <x v="60"/>
    <x v="1"/>
    <x v="0"/>
    <x v="0"/>
  </r>
  <r>
    <x v="0"/>
    <x v="0"/>
    <n v="107.8"/>
    <n v="1.73"/>
    <x v="8"/>
    <x v="41"/>
    <n v="50"/>
    <n v="1.0900000000000001"/>
    <n v="680"/>
    <x v="0"/>
    <x v="79"/>
    <n v="2.8"/>
    <n v="3"/>
    <n v="2"/>
    <x v="213"/>
    <x v="58"/>
    <x v="3"/>
    <x v="0"/>
    <x v="1"/>
  </r>
  <r>
    <x v="26"/>
    <x v="1"/>
    <n v="65.8"/>
    <n v="1.62"/>
    <x v="7"/>
    <x v="4"/>
    <n v="69"/>
    <n v="1"/>
    <n v="790"/>
    <x v="2"/>
    <x v="54"/>
    <n v="1.5"/>
    <n v="4"/>
    <n v="2"/>
    <x v="214"/>
    <x v="75"/>
    <x v="4"/>
    <x v="1"/>
    <x v="1"/>
  </r>
  <r>
    <x v="10"/>
    <x v="1"/>
    <n v="68.5"/>
    <n v="1.56"/>
    <x v="5"/>
    <x v="21"/>
    <n v="68"/>
    <n v="1.45"/>
    <n v="900"/>
    <x v="1"/>
    <x v="71"/>
    <n v="1.6"/>
    <n v="4"/>
    <n v="2"/>
    <x v="215"/>
    <x v="35"/>
    <x v="4"/>
    <x v="0"/>
    <x v="1"/>
  </r>
  <r>
    <x v="38"/>
    <x v="1"/>
    <n v="63.9"/>
    <n v="1.59"/>
    <x v="8"/>
    <x v="31"/>
    <n v="50"/>
    <n v="1.87"/>
    <n v="1169"/>
    <x v="3"/>
    <x v="66"/>
    <n v="2.7"/>
    <n v="4"/>
    <n v="3"/>
    <x v="216"/>
    <x v="55"/>
    <x v="4"/>
    <x v="3"/>
    <x v="0"/>
  </r>
  <r>
    <x v="7"/>
    <x v="0"/>
    <n v="76.3"/>
    <n v="1.62"/>
    <x v="25"/>
    <x v="32"/>
    <n v="70"/>
    <n v="1.1599999999999999"/>
    <n v="1034"/>
    <x v="3"/>
    <x v="62"/>
    <n v="2.2999999999999998"/>
    <n v="3"/>
    <n v="2"/>
    <x v="217"/>
    <x v="62"/>
    <x v="4"/>
    <x v="1"/>
    <x v="1"/>
  </r>
  <r>
    <x v="21"/>
    <x v="1"/>
    <n v="44.5"/>
    <n v="1.65"/>
    <x v="28"/>
    <x v="18"/>
    <n v="71"/>
    <n v="1.44"/>
    <n v="959"/>
    <x v="0"/>
    <x v="128"/>
    <n v="1.6"/>
    <n v="3"/>
    <n v="1"/>
    <x v="218"/>
    <x v="70"/>
    <x v="2"/>
    <x v="1"/>
    <x v="2"/>
  </r>
  <r>
    <x v="18"/>
    <x v="1"/>
    <n v="50.7"/>
    <n v="1.75"/>
    <x v="37"/>
    <x v="32"/>
    <n v="51"/>
    <n v="1.29"/>
    <n v="940"/>
    <x v="3"/>
    <x v="129"/>
    <n v="1.9"/>
    <n v="3"/>
    <n v="2"/>
    <x v="219"/>
    <x v="28"/>
    <x v="2"/>
    <x v="1"/>
    <x v="1"/>
  </r>
  <r>
    <x v="6"/>
    <x v="1"/>
    <n v="55.1"/>
    <n v="1.61"/>
    <x v="26"/>
    <x v="4"/>
    <n v="64"/>
    <n v="1.55"/>
    <n v="1224"/>
    <x v="0"/>
    <x v="130"/>
    <n v="2.7"/>
    <n v="4"/>
    <n v="3"/>
    <x v="220"/>
    <x v="91"/>
    <x v="1"/>
    <x v="1"/>
    <x v="0"/>
  </r>
  <r>
    <x v="36"/>
    <x v="0"/>
    <n v="73.7"/>
    <n v="1.61"/>
    <x v="23"/>
    <x v="49"/>
    <n v="63"/>
    <n v="1.36"/>
    <n v="815"/>
    <x v="2"/>
    <x v="131"/>
    <n v="3.6"/>
    <n v="4"/>
    <n v="2"/>
    <x v="221"/>
    <x v="89"/>
    <x v="4"/>
    <x v="1"/>
    <x v="1"/>
  </r>
  <r>
    <x v="14"/>
    <x v="0"/>
    <n v="55.6"/>
    <n v="1.77"/>
    <x v="32"/>
    <x v="21"/>
    <n v="68"/>
    <n v="1.2"/>
    <n v="820"/>
    <x v="2"/>
    <x v="132"/>
    <n v="2.9"/>
    <n v="4"/>
    <n v="2"/>
    <x v="222"/>
    <x v="37"/>
    <x v="2"/>
    <x v="1"/>
    <x v="1"/>
  </r>
  <r>
    <x v="20"/>
    <x v="0"/>
    <n v="86.9"/>
    <n v="1.76"/>
    <x v="35"/>
    <x v="47"/>
    <n v="60"/>
    <n v="1.1299999999999999"/>
    <n v="688"/>
    <x v="3"/>
    <x v="16"/>
    <n v="3.1"/>
    <n v="3"/>
    <n v="2"/>
    <x v="223"/>
    <x v="15"/>
    <x v="4"/>
    <x v="0"/>
    <x v="1"/>
  </r>
  <r>
    <x v="31"/>
    <x v="1"/>
    <n v="60.3"/>
    <n v="1.68"/>
    <x v="15"/>
    <x v="31"/>
    <n v="64"/>
    <n v="1.6"/>
    <n v="900"/>
    <x v="3"/>
    <x v="133"/>
    <n v="2.7"/>
    <n v="4"/>
    <n v="3"/>
    <x v="224"/>
    <x v="102"/>
    <x v="1"/>
    <x v="0"/>
    <x v="0"/>
  </r>
  <r>
    <x v="24"/>
    <x v="1"/>
    <n v="40.4"/>
    <n v="1.64"/>
    <x v="5"/>
    <x v="17"/>
    <n v="55"/>
    <n v="0.99"/>
    <n v="832"/>
    <x v="1"/>
    <x v="88"/>
    <n v="1.9"/>
    <n v="2"/>
    <n v="1"/>
    <x v="225"/>
    <x v="103"/>
    <x v="2"/>
    <x v="2"/>
    <x v="2"/>
  </r>
  <r>
    <x v="22"/>
    <x v="1"/>
    <n v="78.5"/>
    <n v="1.66"/>
    <x v="25"/>
    <x v="5"/>
    <n v="69"/>
    <n v="1.29"/>
    <n v="1006"/>
    <x v="1"/>
    <x v="18"/>
    <n v="1.9"/>
    <n v="4"/>
    <n v="2"/>
    <x v="226"/>
    <x v="28"/>
    <x v="4"/>
    <x v="1"/>
    <x v="1"/>
  </r>
  <r>
    <x v="29"/>
    <x v="0"/>
    <n v="102.6"/>
    <n v="1.72"/>
    <x v="3"/>
    <x v="37"/>
    <n v="58"/>
    <n v="0.82"/>
    <n v="597"/>
    <x v="3"/>
    <x v="95"/>
    <n v="2"/>
    <n v="2"/>
    <n v="1"/>
    <x v="227"/>
    <x v="10"/>
    <x v="0"/>
    <x v="1"/>
    <x v="2"/>
  </r>
  <r>
    <x v="13"/>
    <x v="0"/>
    <n v="110.8"/>
    <n v="1.91"/>
    <x v="25"/>
    <x v="42"/>
    <n v="54"/>
    <n v="1.31"/>
    <n v="1074"/>
    <x v="3"/>
    <x v="134"/>
    <n v="2.9"/>
    <n v="2"/>
    <n v="1"/>
    <x v="228"/>
    <x v="34"/>
    <x v="0"/>
    <x v="2"/>
    <x v="2"/>
  </r>
  <r>
    <x v="38"/>
    <x v="1"/>
    <n v="60.9"/>
    <n v="1.79"/>
    <x v="38"/>
    <x v="41"/>
    <n v="69"/>
    <n v="1.1100000000000001"/>
    <n v="699"/>
    <x v="2"/>
    <x v="135"/>
    <n v="2.1"/>
    <n v="2"/>
    <n v="1"/>
    <x v="211"/>
    <x v="2"/>
    <x v="1"/>
    <x v="3"/>
    <x v="2"/>
  </r>
  <r>
    <x v="17"/>
    <x v="0"/>
    <n v="55.7"/>
    <n v="1.61"/>
    <x v="30"/>
    <x v="28"/>
    <n v="51"/>
    <n v="1.41"/>
    <n v="993"/>
    <x v="3"/>
    <x v="77"/>
    <n v="2.2999999999999998"/>
    <n v="3"/>
    <n v="1"/>
    <x v="229"/>
    <x v="39"/>
    <x v="1"/>
    <x v="1"/>
    <x v="2"/>
  </r>
  <r>
    <x v="39"/>
    <x v="0"/>
    <n v="110.5"/>
    <n v="1.92"/>
    <x v="23"/>
    <x v="29"/>
    <n v="55"/>
    <n v="1.1599999999999999"/>
    <n v="919"/>
    <x v="1"/>
    <x v="136"/>
    <n v="3.3"/>
    <n v="3"/>
    <n v="2"/>
    <x v="230"/>
    <x v="62"/>
    <x v="4"/>
    <x v="2"/>
    <x v="1"/>
  </r>
  <r>
    <x v="23"/>
    <x v="0"/>
    <n v="55.2"/>
    <n v="1.71"/>
    <x v="24"/>
    <x v="11"/>
    <n v="67"/>
    <n v="0.77"/>
    <n v="579"/>
    <x v="2"/>
    <x v="83"/>
    <n v="2.8"/>
    <n v="2"/>
    <n v="1"/>
    <x v="231"/>
    <x v="104"/>
    <x v="1"/>
    <x v="0"/>
    <x v="2"/>
  </r>
  <r>
    <x v="41"/>
    <x v="0"/>
    <n v="46.5"/>
    <n v="1.72"/>
    <x v="9"/>
    <x v="45"/>
    <n v="72"/>
    <n v="1.4"/>
    <n v="832"/>
    <x v="0"/>
    <x v="137"/>
    <n v="2.6"/>
    <n v="4"/>
    <n v="2"/>
    <x v="232"/>
    <x v="44"/>
    <x v="2"/>
    <x v="1"/>
    <x v="1"/>
  </r>
  <r>
    <x v="25"/>
    <x v="1"/>
    <n v="70.900000000000006"/>
    <n v="1.66"/>
    <x v="26"/>
    <x v="31"/>
    <n v="68"/>
    <n v="0.81"/>
    <n v="506"/>
    <x v="1"/>
    <x v="8"/>
    <n v="1.7"/>
    <n v="3"/>
    <n v="1"/>
    <x v="233"/>
    <x v="42"/>
    <x v="4"/>
    <x v="1"/>
    <x v="2"/>
  </r>
  <r>
    <x v="37"/>
    <x v="0"/>
    <n v="74.599999999999994"/>
    <n v="1.75"/>
    <x v="36"/>
    <x v="30"/>
    <n v="58"/>
    <n v="1.0900000000000001"/>
    <n v="739"/>
    <x v="1"/>
    <x v="35"/>
    <n v="2.9"/>
    <n v="2"/>
    <n v="1"/>
    <x v="234"/>
    <x v="58"/>
    <x v="1"/>
    <x v="0"/>
    <x v="2"/>
  </r>
  <r>
    <x v="31"/>
    <x v="0"/>
    <n v="45.1"/>
    <n v="1.72"/>
    <x v="12"/>
    <x v="36"/>
    <n v="70"/>
    <n v="0.93"/>
    <n v="594"/>
    <x v="2"/>
    <x v="95"/>
    <n v="3.3"/>
    <n v="2"/>
    <n v="1"/>
    <x v="71"/>
    <x v="105"/>
    <x v="2"/>
    <x v="0"/>
    <x v="2"/>
  </r>
  <r>
    <x v="5"/>
    <x v="0"/>
    <n v="99.9"/>
    <n v="1.99"/>
    <x v="7"/>
    <x v="37"/>
    <n v="73"/>
    <n v="1.33"/>
    <n v="1075"/>
    <x v="0"/>
    <x v="63"/>
    <n v="2.5"/>
    <n v="3"/>
    <n v="1"/>
    <x v="235"/>
    <x v="16"/>
    <x v="4"/>
    <x v="1"/>
    <x v="2"/>
  </r>
  <r>
    <x v="22"/>
    <x v="0"/>
    <n v="117"/>
    <n v="1.61"/>
    <x v="14"/>
    <x v="39"/>
    <n v="55"/>
    <n v="1.04"/>
    <n v="744"/>
    <x v="1"/>
    <x v="84"/>
    <n v="2.4"/>
    <n v="3"/>
    <n v="2"/>
    <x v="236"/>
    <x v="29"/>
    <x v="3"/>
    <x v="1"/>
    <x v="1"/>
  </r>
  <r>
    <x v="11"/>
    <x v="1"/>
    <n v="75.900000000000006"/>
    <n v="1.73"/>
    <x v="29"/>
    <x v="11"/>
    <n v="63"/>
    <n v="1.39"/>
    <n v="1056"/>
    <x v="3"/>
    <x v="7"/>
    <n v="2.1"/>
    <n v="4"/>
    <n v="2"/>
    <x v="237"/>
    <x v="68"/>
    <x v="4"/>
    <x v="2"/>
    <x v="1"/>
  </r>
  <r>
    <x v="30"/>
    <x v="1"/>
    <n v="71.2"/>
    <n v="1.64"/>
    <x v="28"/>
    <x v="45"/>
    <n v="73"/>
    <n v="1.1100000000000001"/>
    <n v="666"/>
    <x v="1"/>
    <x v="38"/>
    <n v="1.7"/>
    <n v="3"/>
    <n v="2"/>
    <x v="238"/>
    <x v="2"/>
    <x v="4"/>
    <x v="1"/>
    <x v="1"/>
  </r>
  <r>
    <x v="8"/>
    <x v="0"/>
    <n v="78.8"/>
    <n v="1.72"/>
    <x v="23"/>
    <x v="48"/>
    <n v="62"/>
    <n v="1.01"/>
    <n v="660"/>
    <x v="2"/>
    <x v="34"/>
    <n v="3.1"/>
    <n v="4"/>
    <n v="2"/>
    <x v="239"/>
    <x v="69"/>
    <x v="4"/>
    <x v="1"/>
    <x v="1"/>
  </r>
  <r>
    <x v="16"/>
    <x v="0"/>
    <n v="50.6"/>
    <n v="1.69"/>
    <x v="28"/>
    <x v="5"/>
    <n v="60"/>
    <n v="1.31"/>
    <n v="1012"/>
    <x v="2"/>
    <x v="138"/>
    <n v="3"/>
    <n v="2"/>
    <n v="1"/>
    <x v="240"/>
    <x v="34"/>
    <x v="2"/>
    <x v="0"/>
    <x v="2"/>
  </r>
  <r>
    <x v="8"/>
    <x v="0"/>
    <n v="82.5"/>
    <n v="1.79"/>
    <x v="8"/>
    <x v="19"/>
    <n v="61"/>
    <n v="1.69"/>
    <n v="1163"/>
    <x v="2"/>
    <x v="139"/>
    <n v="3.5"/>
    <n v="4"/>
    <n v="3"/>
    <x v="241"/>
    <x v="0"/>
    <x v="4"/>
    <x v="1"/>
    <x v="0"/>
  </r>
  <r>
    <x v="7"/>
    <x v="0"/>
    <n v="108.5"/>
    <n v="1.79"/>
    <x v="22"/>
    <x v="45"/>
    <n v="68"/>
    <n v="1.33"/>
    <n v="878"/>
    <x v="1"/>
    <x v="140"/>
    <n v="2.1"/>
    <n v="4"/>
    <n v="2"/>
    <x v="242"/>
    <x v="16"/>
    <x v="0"/>
    <x v="1"/>
    <x v="1"/>
  </r>
  <r>
    <x v="3"/>
    <x v="0"/>
    <n v="49.9"/>
    <n v="1.98"/>
    <x v="29"/>
    <x v="2"/>
    <n v="68"/>
    <n v="1.1499999999999999"/>
    <n v="772"/>
    <x v="0"/>
    <x v="20"/>
    <n v="2.1"/>
    <n v="3"/>
    <n v="2"/>
    <x v="243"/>
    <x v="11"/>
    <x v="2"/>
    <x v="1"/>
    <x v="1"/>
  </r>
  <r>
    <x v="9"/>
    <x v="0"/>
    <n v="125.1"/>
    <n v="1.91"/>
    <x v="31"/>
    <x v="30"/>
    <n v="70"/>
    <n v="0.52"/>
    <n v="353"/>
    <x v="3"/>
    <x v="141"/>
    <n v="3.1"/>
    <n v="2"/>
    <n v="1"/>
    <x v="244"/>
    <x v="106"/>
    <x v="0"/>
    <x v="0"/>
    <x v="2"/>
  </r>
  <r>
    <x v="15"/>
    <x v="1"/>
    <n v="79.7"/>
    <n v="1.66"/>
    <x v="11"/>
    <x v="22"/>
    <n v="68"/>
    <n v="1.06"/>
    <n v="763"/>
    <x v="2"/>
    <x v="142"/>
    <n v="1.9"/>
    <n v="2"/>
    <n v="1"/>
    <x v="245"/>
    <x v="107"/>
    <x v="4"/>
    <x v="0"/>
    <x v="2"/>
  </r>
  <r>
    <x v="10"/>
    <x v="0"/>
    <n v="126.8"/>
    <n v="1.63"/>
    <x v="25"/>
    <x v="38"/>
    <n v="73"/>
    <n v="0.96"/>
    <n v="632"/>
    <x v="0"/>
    <x v="143"/>
    <n v="2.1"/>
    <n v="2"/>
    <n v="1"/>
    <x v="246"/>
    <x v="108"/>
    <x v="3"/>
    <x v="0"/>
    <x v="2"/>
  </r>
  <r>
    <x v="30"/>
    <x v="1"/>
    <n v="54.6"/>
    <n v="1.57"/>
    <x v="34"/>
    <x v="25"/>
    <n v="62"/>
    <n v="1.31"/>
    <n v="982"/>
    <x v="3"/>
    <x v="144"/>
    <n v="2.4"/>
    <n v="3"/>
    <n v="1"/>
    <x v="93"/>
    <x v="34"/>
    <x v="1"/>
    <x v="1"/>
    <x v="2"/>
  </r>
  <r>
    <x v="31"/>
    <x v="1"/>
    <n v="47.8"/>
    <n v="1.54"/>
    <x v="32"/>
    <x v="10"/>
    <n v="63"/>
    <n v="1.34"/>
    <n v="880"/>
    <x v="2"/>
    <x v="16"/>
    <n v="1.9"/>
    <n v="3"/>
    <n v="2"/>
    <x v="247"/>
    <x v="33"/>
    <x v="1"/>
    <x v="0"/>
    <x v="1"/>
  </r>
  <r>
    <x v="18"/>
    <x v="0"/>
    <n v="97.9"/>
    <n v="1.91"/>
    <x v="36"/>
    <x v="9"/>
    <n v="73"/>
    <n v="1.01"/>
    <n v="680"/>
    <x v="3"/>
    <x v="129"/>
    <n v="2.8"/>
    <n v="3"/>
    <n v="2"/>
    <x v="248"/>
    <x v="69"/>
    <x v="4"/>
    <x v="1"/>
    <x v="1"/>
  </r>
  <r>
    <x v="31"/>
    <x v="1"/>
    <n v="63.1"/>
    <n v="1.54"/>
    <x v="8"/>
    <x v="12"/>
    <n v="67"/>
    <n v="1.36"/>
    <n v="1010"/>
    <x v="3"/>
    <x v="145"/>
    <n v="1.8"/>
    <n v="3"/>
    <n v="2"/>
    <x v="249"/>
    <x v="89"/>
    <x v="4"/>
    <x v="0"/>
    <x v="1"/>
  </r>
  <r>
    <x v="18"/>
    <x v="1"/>
    <n v="72.400000000000006"/>
    <n v="1.69"/>
    <x v="30"/>
    <x v="18"/>
    <n v="61"/>
    <n v="1.07"/>
    <n v="713"/>
    <x v="0"/>
    <x v="129"/>
    <n v="2.2999999999999998"/>
    <n v="3"/>
    <n v="2"/>
    <x v="250"/>
    <x v="53"/>
    <x v="4"/>
    <x v="1"/>
    <x v="1"/>
  </r>
  <r>
    <x v="1"/>
    <x v="1"/>
    <n v="58.9"/>
    <n v="1.7"/>
    <x v="0"/>
    <x v="23"/>
    <n v="53"/>
    <n v="1.52"/>
    <n v="1060"/>
    <x v="3"/>
    <x v="146"/>
    <n v="2.7"/>
    <n v="4"/>
    <n v="3"/>
    <x v="251"/>
    <x v="30"/>
    <x v="1"/>
    <x v="1"/>
    <x v="0"/>
  </r>
  <r>
    <x v="26"/>
    <x v="1"/>
    <n v="50.4"/>
    <n v="1.6"/>
    <x v="11"/>
    <x v="5"/>
    <n v="59"/>
    <n v="1.03"/>
    <n v="803"/>
    <x v="2"/>
    <x v="71"/>
    <n v="1.9"/>
    <n v="4"/>
    <n v="2"/>
    <x v="252"/>
    <x v="8"/>
    <x v="1"/>
    <x v="1"/>
    <x v="1"/>
  </r>
  <r>
    <x v="26"/>
    <x v="1"/>
    <n v="64.2"/>
    <n v="1.59"/>
    <x v="16"/>
    <x v="24"/>
    <n v="66"/>
    <n v="1.63"/>
    <n v="1182"/>
    <x v="0"/>
    <x v="64"/>
    <n v="2.7"/>
    <n v="5"/>
    <n v="3"/>
    <x v="253"/>
    <x v="109"/>
    <x v="4"/>
    <x v="1"/>
    <x v="0"/>
  </r>
  <r>
    <x v="13"/>
    <x v="1"/>
    <n v="58.8"/>
    <n v="1.77"/>
    <x v="13"/>
    <x v="9"/>
    <n v="53"/>
    <n v="1.4"/>
    <n v="952"/>
    <x v="1"/>
    <x v="18"/>
    <n v="2.7"/>
    <n v="2"/>
    <n v="1"/>
    <x v="254"/>
    <x v="44"/>
    <x v="1"/>
    <x v="2"/>
    <x v="2"/>
  </r>
  <r>
    <x v="31"/>
    <x v="0"/>
    <n v="105.2"/>
    <n v="1.62"/>
    <x v="7"/>
    <x v="7"/>
    <n v="61"/>
    <n v="1.36"/>
    <n v="949"/>
    <x v="1"/>
    <x v="13"/>
    <n v="3.2"/>
    <n v="3"/>
    <n v="1"/>
    <x v="255"/>
    <x v="89"/>
    <x v="3"/>
    <x v="0"/>
    <x v="2"/>
  </r>
  <r>
    <x v="22"/>
    <x v="1"/>
    <n v="45.9"/>
    <n v="1.5"/>
    <x v="7"/>
    <x v="29"/>
    <n v="62"/>
    <n v="0.92"/>
    <n v="662"/>
    <x v="0"/>
    <x v="16"/>
    <n v="1.7"/>
    <n v="3"/>
    <n v="1"/>
    <x v="256"/>
    <x v="93"/>
    <x v="1"/>
    <x v="1"/>
    <x v="2"/>
  </r>
  <r>
    <x v="37"/>
    <x v="1"/>
    <n v="65.2"/>
    <n v="1.63"/>
    <x v="2"/>
    <x v="49"/>
    <n v="53"/>
    <n v="1.1200000000000001"/>
    <n v="610"/>
    <x v="1"/>
    <x v="116"/>
    <n v="2"/>
    <n v="3"/>
    <n v="2"/>
    <x v="28"/>
    <x v="20"/>
    <x v="1"/>
    <x v="0"/>
    <x v="1"/>
  </r>
  <r>
    <x v="9"/>
    <x v="1"/>
    <n v="56.3"/>
    <n v="1.79"/>
    <x v="36"/>
    <x v="7"/>
    <n v="59"/>
    <n v="1.52"/>
    <n v="964"/>
    <x v="3"/>
    <x v="133"/>
    <n v="2.7"/>
    <n v="5"/>
    <n v="3"/>
    <x v="257"/>
    <x v="30"/>
    <x v="2"/>
    <x v="0"/>
    <x v="0"/>
  </r>
  <r>
    <x v="16"/>
    <x v="0"/>
    <n v="90"/>
    <n v="1.7"/>
    <x v="5"/>
    <x v="35"/>
    <n v="74"/>
    <n v="0.81"/>
    <n v="497"/>
    <x v="2"/>
    <x v="41"/>
    <n v="2.7"/>
    <n v="2"/>
    <n v="1"/>
    <x v="258"/>
    <x v="42"/>
    <x v="0"/>
    <x v="0"/>
    <x v="2"/>
  </r>
  <r>
    <x v="27"/>
    <x v="1"/>
    <n v="60"/>
    <n v="1.7"/>
    <x v="1"/>
    <x v="47"/>
    <n v="52"/>
    <n v="1.97"/>
    <n v="1212"/>
    <x v="3"/>
    <x v="147"/>
    <n v="2.7"/>
    <n v="5"/>
    <n v="3"/>
    <x v="259"/>
    <x v="47"/>
    <x v="1"/>
    <x v="2"/>
    <x v="0"/>
  </r>
  <r>
    <x v="16"/>
    <x v="0"/>
    <n v="51.5"/>
    <n v="1.71"/>
    <x v="16"/>
    <x v="23"/>
    <n v="64"/>
    <n v="1.48"/>
    <n v="1136"/>
    <x v="0"/>
    <x v="63"/>
    <n v="2.9"/>
    <n v="2"/>
    <n v="1"/>
    <x v="260"/>
    <x v="26"/>
    <x v="2"/>
    <x v="0"/>
    <x v="2"/>
  </r>
  <r>
    <x v="28"/>
    <x v="1"/>
    <n v="63.1"/>
    <n v="1.64"/>
    <x v="26"/>
    <x v="31"/>
    <n v="51"/>
    <n v="1.54"/>
    <n v="962"/>
    <x v="2"/>
    <x v="148"/>
    <n v="2.7"/>
    <n v="4"/>
    <n v="3"/>
    <x v="261"/>
    <x v="96"/>
    <x v="1"/>
    <x v="1"/>
    <x v="0"/>
  </r>
  <r>
    <x v="4"/>
    <x v="0"/>
    <n v="91.5"/>
    <n v="1.77"/>
    <x v="39"/>
    <x v="44"/>
    <n v="74"/>
    <n v="0.8"/>
    <n v="616"/>
    <x v="0"/>
    <x v="44"/>
    <n v="3.4"/>
    <n v="2"/>
    <n v="1"/>
    <x v="262"/>
    <x v="110"/>
    <x v="4"/>
    <x v="1"/>
    <x v="2"/>
  </r>
  <r>
    <x v="30"/>
    <x v="0"/>
    <n v="48.7"/>
    <n v="1.67"/>
    <x v="24"/>
    <x v="48"/>
    <n v="74"/>
    <n v="1.39"/>
    <n v="1009"/>
    <x v="0"/>
    <x v="34"/>
    <n v="3"/>
    <n v="2"/>
    <n v="1"/>
    <x v="263"/>
    <x v="68"/>
    <x v="2"/>
    <x v="1"/>
    <x v="2"/>
  </r>
  <r>
    <x v="3"/>
    <x v="1"/>
    <n v="57.8"/>
    <n v="1.56"/>
    <x v="34"/>
    <x v="5"/>
    <n v="66"/>
    <n v="1.35"/>
    <n v="1053"/>
    <x v="0"/>
    <x v="40"/>
    <n v="1.6"/>
    <n v="3"/>
    <n v="2"/>
    <x v="264"/>
    <x v="14"/>
    <x v="1"/>
    <x v="1"/>
    <x v="1"/>
  </r>
  <r>
    <x v="24"/>
    <x v="1"/>
    <n v="42"/>
    <n v="1.75"/>
    <x v="6"/>
    <x v="29"/>
    <n v="55"/>
    <n v="0.83"/>
    <n v="598"/>
    <x v="3"/>
    <x v="102"/>
    <n v="2.2999999999999998"/>
    <n v="3"/>
    <n v="1"/>
    <x v="265"/>
    <x v="87"/>
    <x v="2"/>
    <x v="2"/>
    <x v="2"/>
  </r>
  <r>
    <x v="11"/>
    <x v="0"/>
    <n v="128.4"/>
    <n v="1.92"/>
    <x v="2"/>
    <x v="24"/>
    <n v="57"/>
    <n v="0.63"/>
    <n v="502"/>
    <x v="2"/>
    <x v="24"/>
    <n v="2"/>
    <n v="2"/>
    <n v="1"/>
    <x v="266"/>
    <x v="54"/>
    <x v="0"/>
    <x v="2"/>
    <x v="2"/>
  </r>
  <r>
    <x v="32"/>
    <x v="1"/>
    <n v="74.2"/>
    <n v="1.57"/>
    <x v="39"/>
    <x v="4"/>
    <n v="52"/>
    <n v="1.47"/>
    <n v="1161"/>
    <x v="2"/>
    <x v="149"/>
    <n v="2.4"/>
    <n v="3"/>
    <n v="1"/>
    <x v="267"/>
    <x v="43"/>
    <x v="0"/>
    <x v="1"/>
    <x v="2"/>
  </r>
  <r>
    <x v="16"/>
    <x v="0"/>
    <n v="89.6"/>
    <n v="1.68"/>
    <x v="15"/>
    <x v="19"/>
    <n v="74"/>
    <n v="1.79"/>
    <n v="1232"/>
    <x v="2"/>
    <x v="150"/>
    <n v="3.5"/>
    <n v="5"/>
    <n v="3"/>
    <x v="268"/>
    <x v="65"/>
    <x v="0"/>
    <x v="0"/>
    <x v="0"/>
  </r>
  <r>
    <x v="17"/>
    <x v="0"/>
    <n v="125.9"/>
    <n v="2"/>
    <x v="21"/>
    <x v="11"/>
    <n v="67"/>
    <n v="1.36"/>
    <n v="1137"/>
    <x v="3"/>
    <x v="151"/>
    <n v="3.1"/>
    <n v="4"/>
    <n v="2"/>
    <x v="269"/>
    <x v="89"/>
    <x v="0"/>
    <x v="1"/>
    <x v="1"/>
  </r>
  <r>
    <x v="12"/>
    <x v="0"/>
    <n v="105.5"/>
    <n v="1.99"/>
    <x v="16"/>
    <x v="38"/>
    <n v="71"/>
    <n v="0.81"/>
    <n v="593"/>
    <x v="1"/>
    <x v="14"/>
    <n v="2.5"/>
    <n v="2"/>
    <n v="1"/>
    <x v="239"/>
    <x v="42"/>
    <x v="4"/>
    <x v="1"/>
    <x v="2"/>
  </r>
  <r>
    <x v="12"/>
    <x v="0"/>
    <n v="93.4"/>
    <n v="1.7"/>
    <x v="38"/>
    <x v="23"/>
    <n v="50"/>
    <n v="1.1000000000000001"/>
    <n v="938"/>
    <x v="3"/>
    <x v="152"/>
    <n v="2.5"/>
    <n v="4"/>
    <n v="2"/>
    <x v="270"/>
    <x v="94"/>
    <x v="0"/>
    <x v="1"/>
    <x v="1"/>
  </r>
  <r>
    <x v="14"/>
    <x v="0"/>
    <n v="82.1"/>
    <n v="1.84"/>
    <x v="8"/>
    <x v="9"/>
    <n v="65"/>
    <n v="1.37"/>
    <n v="922"/>
    <x v="3"/>
    <x v="83"/>
    <n v="3.4"/>
    <n v="4"/>
    <n v="2"/>
    <x v="271"/>
    <x v="18"/>
    <x v="1"/>
    <x v="1"/>
    <x v="1"/>
  </r>
  <r>
    <x v="15"/>
    <x v="1"/>
    <n v="42.9"/>
    <n v="1.69"/>
    <x v="21"/>
    <x v="44"/>
    <n v="56"/>
    <n v="0.9"/>
    <n v="567"/>
    <x v="0"/>
    <x v="37"/>
    <n v="2.4"/>
    <n v="2"/>
    <n v="1"/>
    <x v="225"/>
    <x v="111"/>
    <x v="2"/>
    <x v="0"/>
    <x v="2"/>
  </r>
  <r>
    <x v="15"/>
    <x v="0"/>
    <n v="128.4"/>
    <n v="1.68"/>
    <x v="39"/>
    <x v="12"/>
    <n v="52"/>
    <n v="1.1299999999999999"/>
    <n v="923"/>
    <x v="2"/>
    <x v="153"/>
    <n v="2.6"/>
    <n v="4"/>
    <n v="2"/>
    <x v="272"/>
    <x v="15"/>
    <x v="3"/>
    <x v="0"/>
    <x v="1"/>
  </r>
  <r>
    <x v="3"/>
    <x v="0"/>
    <n v="112.4"/>
    <n v="1.96"/>
    <x v="4"/>
    <x v="20"/>
    <n v="72"/>
    <n v="1.42"/>
    <n v="1054"/>
    <x v="2"/>
    <x v="154"/>
    <n v="2.5"/>
    <n v="2"/>
    <n v="1"/>
    <x v="118"/>
    <x v="24"/>
    <x v="4"/>
    <x v="1"/>
    <x v="2"/>
  </r>
  <r>
    <x v="19"/>
    <x v="1"/>
    <n v="77.7"/>
    <n v="1.79"/>
    <x v="32"/>
    <x v="12"/>
    <n v="53"/>
    <n v="1.41"/>
    <n v="1047"/>
    <x v="1"/>
    <x v="22"/>
    <n v="2.2000000000000002"/>
    <n v="3"/>
    <n v="1"/>
    <x v="271"/>
    <x v="39"/>
    <x v="1"/>
    <x v="1"/>
    <x v="2"/>
  </r>
  <r>
    <x v="19"/>
    <x v="0"/>
    <n v="89.3"/>
    <n v="1.99"/>
    <x v="20"/>
    <x v="20"/>
    <n v="58"/>
    <n v="1.4"/>
    <n v="936"/>
    <x v="1"/>
    <x v="80"/>
    <n v="2"/>
    <n v="4"/>
    <n v="2"/>
    <x v="273"/>
    <x v="44"/>
    <x v="1"/>
    <x v="1"/>
    <x v="1"/>
  </r>
  <r>
    <x v="34"/>
    <x v="1"/>
    <n v="70.3"/>
    <n v="1.55"/>
    <x v="39"/>
    <x v="19"/>
    <n v="54"/>
    <n v="1.4"/>
    <n v="876"/>
    <x v="0"/>
    <x v="24"/>
    <n v="1.6"/>
    <n v="3"/>
    <n v="1"/>
    <x v="118"/>
    <x v="44"/>
    <x v="4"/>
    <x v="0"/>
    <x v="2"/>
  </r>
  <r>
    <x v="4"/>
    <x v="1"/>
    <n v="59.1"/>
    <n v="1.72"/>
    <x v="12"/>
    <x v="18"/>
    <n v="68"/>
    <n v="1.07"/>
    <n v="792"/>
    <x v="2"/>
    <x v="98"/>
    <n v="1.7"/>
    <n v="3"/>
    <n v="2"/>
    <x v="274"/>
    <x v="53"/>
    <x v="1"/>
    <x v="1"/>
    <x v="1"/>
  </r>
  <r>
    <x v="14"/>
    <x v="1"/>
    <n v="49.9"/>
    <n v="1.69"/>
    <x v="39"/>
    <x v="37"/>
    <n v="64"/>
    <n v="1.48"/>
    <n v="979"/>
    <x v="1"/>
    <x v="104"/>
    <n v="1.7"/>
    <n v="3"/>
    <n v="2"/>
    <x v="275"/>
    <x v="26"/>
    <x v="2"/>
    <x v="1"/>
    <x v="1"/>
  </r>
  <r>
    <x v="16"/>
    <x v="0"/>
    <n v="101.7"/>
    <n v="1.67"/>
    <x v="20"/>
    <x v="8"/>
    <n v="57"/>
    <n v="0.53"/>
    <n v="333"/>
    <x v="1"/>
    <x v="63"/>
    <n v="2.9"/>
    <n v="2"/>
    <n v="1"/>
    <x v="276"/>
    <x v="112"/>
    <x v="3"/>
    <x v="0"/>
    <x v="2"/>
  </r>
  <r>
    <x v="21"/>
    <x v="0"/>
    <n v="93"/>
    <n v="1.91"/>
    <x v="10"/>
    <x v="46"/>
    <n v="55"/>
    <n v="1.03"/>
    <n v="729"/>
    <x v="2"/>
    <x v="34"/>
    <n v="3.7"/>
    <n v="3"/>
    <n v="2"/>
    <x v="277"/>
    <x v="8"/>
    <x v="4"/>
    <x v="1"/>
    <x v="1"/>
  </r>
  <r>
    <x v="16"/>
    <x v="0"/>
    <n v="87.4"/>
    <n v="1.6"/>
    <x v="15"/>
    <x v="2"/>
    <n v="67"/>
    <n v="0.77"/>
    <n v="465"/>
    <x v="3"/>
    <x v="154"/>
    <n v="3.1"/>
    <n v="2"/>
    <n v="1"/>
    <x v="278"/>
    <x v="104"/>
    <x v="0"/>
    <x v="0"/>
    <x v="2"/>
  </r>
  <r>
    <x v="39"/>
    <x v="1"/>
    <n v="55.1"/>
    <n v="1.61"/>
    <x v="14"/>
    <x v="29"/>
    <n v="68"/>
    <n v="1.62"/>
    <n v="1166"/>
    <x v="1"/>
    <x v="155"/>
    <n v="2.7"/>
    <n v="4"/>
    <n v="3"/>
    <x v="220"/>
    <x v="113"/>
    <x v="1"/>
    <x v="2"/>
    <x v="0"/>
  </r>
  <r>
    <x v="5"/>
    <x v="0"/>
    <n v="123.7"/>
    <n v="1.69"/>
    <x v="8"/>
    <x v="21"/>
    <n v="73"/>
    <n v="1.3"/>
    <n v="987"/>
    <x v="2"/>
    <x v="153"/>
    <n v="2.1"/>
    <n v="4"/>
    <n v="2"/>
    <x v="10"/>
    <x v="1"/>
    <x v="3"/>
    <x v="1"/>
    <x v="1"/>
  </r>
  <r>
    <x v="27"/>
    <x v="1"/>
    <n v="61.3"/>
    <n v="1.57"/>
    <x v="38"/>
    <x v="11"/>
    <n v="64"/>
    <n v="1.94"/>
    <n v="1474"/>
    <x v="1"/>
    <x v="156"/>
    <n v="2.7"/>
    <n v="4"/>
    <n v="3"/>
    <x v="165"/>
    <x v="114"/>
    <x v="1"/>
    <x v="2"/>
    <x v="0"/>
  </r>
  <r>
    <x v="31"/>
    <x v="0"/>
    <n v="72.3"/>
    <n v="1.94"/>
    <x v="31"/>
    <x v="49"/>
    <n v="56"/>
    <n v="1.46"/>
    <n v="874"/>
    <x v="0"/>
    <x v="152"/>
    <n v="2.9"/>
    <n v="3"/>
    <n v="2"/>
    <x v="279"/>
    <x v="85"/>
    <x v="1"/>
    <x v="0"/>
    <x v="1"/>
  </r>
  <r>
    <x v="32"/>
    <x v="1"/>
    <n v="69.2"/>
    <n v="1.53"/>
    <x v="2"/>
    <x v="27"/>
    <n v="59"/>
    <n v="1.36"/>
    <n v="911"/>
    <x v="1"/>
    <x v="100"/>
    <n v="2.1"/>
    <n v="2"/>
    <n v="1"/>
    <x v="186"/>
    <x v="89"/>
    <x v="4"/>
    <x v="1"/>
    <x v="2"/>
  </r>
  <r>
    <x v="21"/>
    <x v="0"/>
    <n v="81.400000000000006"/>
    <n v="1.61"/>
    <x v="24"/>
    <x v="7"/>
    <n v="55"/>
    <n v="1.1399999999999999"/>
    <n v="796"/>
    <x v="2"/>
    <x v="101"/>
    <n v="2.2000000000000002"/>
    <n v="4"/>
    <n v="2"/>
    <x v="280"/>
    <x v="36"/>
    <x v="0"/>
    <x v="1"/>
    <x v="1"/>
  </r>
  <r>
    <x v="14"/>
    <x v="0"/>
    <n v="84.8"/>
    <n v="1.86"/>
    <x v="18"/>
    <x v="36"/>
    <n v="63"/>
    <n v="1.85"/>
    <n v="1181"/>
    <x v="1"/>
    <x v="157"/>
    <n v="3.5"/>
    <n v="5"/>
    <n v="3"/>
    <x v="281"/>
    <x v="115"/>
    <x v="1"/>
    <x v="1"/>
    <x v="0"/>
  </r>
  <r>
    <x v="1"/>
    <x v="0"/>
    <n v="55.1"/>
    <n v="1.72"/>
    <x v="24"/>
    <x v="30"/>
    <n v="66"/>
    <n v="1.43"/>
    <n v="970"/>
    <x v="0"/>
    <x v="10"/>
    <n v="3.6"/>
    <n v="3"/>
    <n v="2"/>
    <x v="282"/>
    <x v="116"/>
    <x v="1"/>
    <x v="1"/>
    <x v="1"/>
  </r>
  <r>
    <x v="33"/>
    <x v="1"/>
    <n v="59"/>
    <n v="1.78"/>
    <x v="8"/>
    <x v="7"/>
    <n v="58"/>
    <n v="1.67"/>
    <n v="1177"/>
    <x v="0"/>
    <x v="52"/>
    <n v="2.7"/>
    <n v="5"/>
    <n v="3"/>
    <x v="282"/>
    <x v="41"/>
    <x v="1"/>
    <x v="2"/>
    <x v="0"/>
  </r>
  <r>
    <x v="31"/>
    <x v="1"/>
    <n v="64.900000000000006"/>
    <n v="1.51"/>
    <x v="24"/>
    <x v="12"/>
    <n v="68"/>
    <n v="1.83"/>
    <n v="1359"/>
    <x v="1"/>
    <x v="158"/>
    <n v="2.7"/>
    <n v="4"/>
    <n v="3"/>
    <x v="283"/>
    <x v="100"/>
    <x v="4"/>
    <x v="0"/>
    <x v="0"/>
  </r>
  <r>
    <x v="37"/>
    <x v="0"/>
    <n v="109.7"/>
    <n v="1.75"/>
    <x v="13"/>
    <x v="17"/>
    <n v="54"/>
    <n v="1.01"/>
    <n v="840"/>
    <x v="1"/>
    <x v="12"/>
    <n v="2.7"/>
    <n v="2"/>
    <n v="1"/>
    <x v="284"/>
    <x v="69"/>
    <x v="3"/>
    <x v="0"/>
    <x v="2"/>
  </r>
  <r>
    <x v="23"/>
    <x v="0"/>
    <n v="78.400000000000006"/>
    <n v="1.9"/>
    <x v="6"/>
    <x v="10"/>
    <n v="72"/>
    <n v="0.81"/>
    <n v="585"/>
    <x v="0"/>
    <x v="159"/>
    <n v="3.7"/>
    <n v="2"/>
    <n v="1"/>
    <x v="285"/>
    <x v="42"/>
    <x v="1"/>
    <x v="0"/>
    <x v="2"/>
  </r>
  <r>
    <x v="8"/>
    <x v="1"/>
    <n v="76.7"/>
    <n v="1.79"/>
    <x v="23"/>
    <x v="48"/>
    <n v="56"/>
    <n v="1.4"/>
    <n v="832"/>
    <x v="0"/>
    <x v="160"/>
    <n v="2"/>
    <n v="4"/>
    <n v="2"/>
    <x v="286"/>
    <x v="44"/>
    <x v="1"/>
    <x v="1"/>
    <x v="1"/>
  </r>
  <r>
    <x v="1"/>
    <x v="1"/>
    <n v="63.1"/>
    <n v="1.61"/>
    <x v="18"/>
    <x v="11"/>
    <n v="68"/>
    <n v="1"/>
    <n v="684"/>
    <x v="3"/>
    <x v="37"/>
    <n v="2.2000000000000002"/>
    <n v="4"/>
    <n v="2"/>
    <x v="287"/>
    <x v="75"/>
    <x v="1"/>
    <x v="1"/>
    <x v="1"/>
  </r>
  <r>
    <x v="36"/>
    <x v="1"/>
    <n v="62.9"/>
    <n v="1.58"/>
    <x v="20"/>
    <x v="35"/>
    <n v="69"/>
    <n v="1.98"/>
    <n v="1105"/>
    <x v="3"/>
    <x v="161"/>
    <n v="2.7"/>
    <n v="4"/>
    <n v="3"/>
    <x v="288"/>
    <x v="77"/>
    <x v="4"/>
    <x v="1"/>
    <x v="0"/>
  </r>
  <r>
    <x v="31"/>
    <x v="0"/>
    <n v="85.6"/>
    <n v="1.74"/>
    <x v="15"/>
    <x v="24"/>
    <n v="56"/>
    <n v="1.84"/>
    <n v="1321"/>
    <x v="0"/>
    <x v="162"/>
    <n v="3.5"/>
    <n v="4"/>
    <n v="3"/>
    <x v="289"/>
    <x v="99"/>
    <x v="4"/>
    <x v="0"/>
    <x v="0"/>
  </r>
  <r>
    <x v="16"/>
    <x v="1"/>
    <n v="66.3"/>
    <n v="1.57"/>
    <x v="20"/>
    <x v="48"/>
    <n v="73"/>
    <n v="1.25"/>
    <n v="742"/>
    <x v="1"/>
    <x v="120"/>
    <n v="1.6"/>
    <n v="2"/>
    <n v="1"/>
    <x v="290"/>
    <x v="23"/>
    <x v="4"/>
    <x v="0"/>
    <x v="2"/>
  </r>
  <r>
    <x v="4"/>
    <x v="0"/>
    <n v="61.3"/>
    <n v="1.97"/>
    <x v="30"/>
    <x v="10"/>
    <n v="51"/>
    <n v="1.37"/>
    <n v="1100"/>
    <x v="2"/>
    <x v="163"/>
    <n v="2.8"/>
    <n v="3"/>
    <n v="1"/>
    <x v="291"/>
    <x v="18"/>
    <x v="2"/>
    <x v="1"/>
    <x v="2"/>
  </r>
  <r>
    <x v="41"/>
    <x v="1"/>
    <n v="44.1"/>
    <n v="1.65"/>
    <x v="7"/>
    <x v="38"/>
    <n v="74"/>
    <n v="1.1599999999999999"/>
    <n v="694"/>
    <x v="1"/>
    <x v="44"/>
    <n v="1.8"/>
    <n v="4"/>
    <n v="2"/>
    <x v="292"/>
    <x v="62"/>
    <x v="2"/>
    <x v="1"/>
    <x v="1"/>
  </r>
  <r>
    <x v="6"/>
    <x v="0"/>
    <n v="63.8"/>
    <n v="1.62"/>
    <x v="8"/>
    <x v="46"/>
    <n v="72"/>
    <n v="1.3"/>
    <n v="1022"/>
    <x v="1"/>
    <x v="143"/>
    <n v="3.4"/>
    <n v="2"/>
    <n v="1"/>
    <x v="293"/>
    <x v="1"/>
    <x v="1"/>
    <x v="1"/>
    <x v="2"/>
  </r>
  <r>
    <x v="16"/>
    <x v="1"/>
    <n v="55.4"/>
    <n v="1.55"/>
    <x v="10"/>
    <x v="2"/>
    <n v="65"/>
    <n v="1.85"/>
    <n v="1016"/>
    <x v="3"/>
    <x v="164"/>
    <n v="2.7"/>
    <n v="4"/>
    <n v="3"/>
    <x v="294"/>
    <x v="115"/>
    <x v="1"/>
    <x v="0"/>
    <x v="0"/>
  </r>
  <r>
    <x v="11"/>
    <x v="1"/>
    <n v="74.7"/>
    <n v="1.58"/>
    <x v="23"/>
    <x v="43"/>
    <n v="62"/>
    <n v="1.04"/>
    <n v="863"/>
    <x v="3"/>
    <x v="18"/>
    <n v="2.4"/>
    <n v="3"/>
    <n v="2"/>
    <x v="295"/>
    <x v="29"/>
    <x v="4"/>
    <x v="2"/>
    <x v="1"/>
  </r>
  <r>
    <x v="26"/>
    <x v="1"/>
    <n v="78"/>
    <n v="1.67"/>
    <x v="32"/>
    <x v="17"/>
    <n v="57"/>
    <n v="1.1299999999999999"/>
    <n v="949"/>
    <x v="3"/>
    <x v="165"/>
    <n v="2.5"/>
    <n v="4"/>
    <n v="2"/>
    <x v="296"/>
    <x v="15"/>
    <x v="4"/>
    <x v="1"/>
    <x v="1"/>
  </r>
  <r>
    <x v="18"/>
    <x v="1"/>
    <n v="57.5"/>
    <n v="1.67"/>
    <x v="20"/>
    <x v="42"/>
    <n v="55"/>
    <n v="1.1399999999999999"/>
    <n v="764"/>
    <x v="0"/>
    <x v="126"/>
    <n v="2.4"/>
    <n v="2"/>
    <n v="1"/>
    <x v="297"/>
    <x v="36"/>
    <x v="1"/>
    <x v="1"/>
    <x v="2"/>
  </r>
  <r>
    <x v="20"/>
    <x v="1"/>
    <n v="60.7"/>
    <n v="1.73"/>
    <x v="8"/>
    <x v="33"/>
    <n v="55"/>
    <n v="1.03"/>
    <n v="714"/>
    <x v="0"/>
    <x v="54"/>
    <n v="2.5"/>
    <n v="3"/>
    <n v="2"/>
    <x v="298"/>
    <x v="8"/>
    <x v="1"/>
    <x v="0"/>
    <x v="1"/>
  </r>
  <r>
    <x v="36"/>
    <x v="0"/>
    <n v="69"/>
    <n v="1.74"/>
    <x v="27"/>
    <x v="15"/>
    <n v="58"/>
    <n v="1.48"/>
    <n v="1223"/>
    <x v="1"/>
    <x v="101"/>
    <n v="2.2999999999999998"/>
    <n v="3"/>
    <n v="2"/>
    <x v="299"/>
    <x v="26"/>
    <x v="1"/>
    <x v="1"/>
    <x v="1"/>
  </r>
  <r>
    <x v="11"/>
    <x v="1"/>
    <n v="75.8"/>
    <n v="1.78"/>
    <x v="17"/>
    <x v="38"/>
    <n v="53"/>
    <n v="1.42"/>
    <n v="944"/>
    <x v="1"/>
    <x v="47"/>
    <n v="2"/>
    <n v="4"/>
    <n v="2"/>
    <x v="300"/>
    <x v="24"/>
    <x v="1"/>
    <x v="2"/>
    <x v="1"/>
  </r>
  <r>
    <x v="10"/>
    <x v="1"/>
    <n v="75.7"/>
    <n v="1.63"/>
    <x v="25"/>
    <x v="14"/>
    <n v="60"/>
    <n v="0.69"/>
    <n v="407"/>
    <x v="2"/>
    <x v="166"/>
    <n v="2.2999999999999998"/>
    <n v="3"/>
    <n v="1"/>
    <x v="226"/>
    <x v="117"/>
    <x v="4"/>
    <x v="0"/>
    <x v="2"/>
  </r>
  <r>
    <x v="8"/>
    <x v="1"/>
    <n v="71.2"/>
    <n v="1.64"/>
    <x v="29"/>
    <x v="37"/>
    <n v="54"/>
    <n v="1.42"/>
    <n v="939"/>
    <x v="1"/>
    <x v="167"/>
    <n v="2.2999999999999998"/>
    <n v="3"/>
    <n v="2"/>
    <x v="238"/>
    <x v="24"/>
    <x v="4"/>
    <x v="1"/>
    <x v="1"/>
  </r>
  <r>
    <x v="41"/>
    <x v="0"/>
    <n v="85"/>
    <n v="1.68"/>
    <x v="17"/>
    <x v="26"/>
    <n v="74"/>
    <n v="1.82"/>
    <n v="1468"/>
    <x v="1"/>
    <x v="168"/>
    <n v="3.5"/>
    <n v="4"/>
    <n v="3"/>
    <x v="301"/>
    <x v="118"/>
    <x v="0"/>
    <x v="1"/>
    <x v="0"/>
  </r>
  <r>
    <x v="12"/>
    <x v="1"/>
    <n v="63.6"/>
    <n v="1.56"/>
    <x v="22"/>
    <x v="18"/>
    <n v="66"/>
    <n v="1.22"/>
    <n v="903"/>
    <x v="3"/>
    <x v="145"/>
    <n v="2.4"/>
    <n v="2"/>
    <n v="1"/>
    <x v="302"/>
    <x v="74"/>
    <x v="4"/>
    <x v="1"/>
    <x v="2"/>
  </r>
  <r>
    <x v="6"/>
    <x v="0"/>
    <n v="73.2"/>
    <n v="1.94"/>
    <x v="30"/>
    <x v="32"/>
    <n v="69"/>
    <n v="0.81"/>
    <n v="722"/>
    <x v="3"/>
    <x v="129"/>
    <n v="2.4"/>
    <n v="2"/>
    <n v="1"/>
    <x v="303"/>
    <x v="42"/>
    <x v="1"/>
    <x v="1"/>
    <x v="2"/>
  </r>
  <r>
    <x v="13"/>
    <x v="1"/>
    <n v="48.3"/>
    <n v="1.52"/>
    <x v="21"/>
    <x v="9"/>
    <n v="56"/>
    <n v="0.96"/>
    <n v="653"/>
    <x v="3"/>
    <x v="80"/>
    <n v="1.6"/>
    <n v="2"/>
    <n v="1"/>
    <x v="304"/>
    <x v="108"/>
    <x v="1"/>
    <x v="2"/>
    <x v="2"/>
  </r>
  <r>
    <x v="19"/>
    <x v="1"/>
    <n v="42.8"/>
    <n v="1.78"/>
    <x v="2"/>
    <x v="40"/>
    <n v="64"/>
    <n v="1.49"/>
    <n v="1066"/>
    <x v="3"/>
    <x v="125"/>
    <n v="2.6"/>
    <n v="3"/>
    <n v="2"/>
    <x v="305"/>
    <x v="6"/>
    <x v="2"/>
    <x v="1"/>
    <x v="1"/>
  </r>
  <r>
    <x v="20"/>
    <x v="0"/>
    <n v="88.1"/>
    <n v="1.76"/>
    <x v="18"/>
    <x v="17"/>
    <n v="74"/>
    <n v="1.35"/>
    <n v="1123"/>
    <x v="3"/>
    <x v="23"/>
    <n v="3"/>
    <n v="3"/>
    <n v="2"/>
    <x v="306"/>
    <x v="14"/>
    <x v="4"/>
    <x v="0"/>
    <x v="1"/>
  </r>
  <r>
    <x v="13"/>
    <x v="1"/>
    <n v="72.400000000000006"/>
    <n v="1.75"/>
    <x v="9"/>
    <x v="44"/>
    <n v="64"/>
    <n v="1.2"/>
    <n v="840"/>
    <x v="2"/>
    <x v="88"/>
    <n v="1.7"/>
    <n v="4"/>
    <n v="2"/>
    <x v="307"/>
    <x v="37"/>
    <x v="1"/>
    <x v="2"/>
    <x v="1"/>
  </r>
  <r>
    <x v="29"/>
    <x v="0"/>
    <n v="73.2"/>
    <n v="1.88"/>
    <x v="33"/>
    <x v="16"/>
    <n v="63"/>
    <n v="1.17"/>
    <n v="822"/>
    <x v="2"/>
    <x v="65"/>
    <n v="3.3"/>
    <n v="3"/>
    <n v="1"/>
    <x v="308"/>
    <x v="21"/>
    <x v="1"/>
    <x v="1"/>
    <x v="2"/>
  </r>
  <r>
    <x v="32"/>
    <x v="0"/>
    <n v="110.5"/>
    <n v="1.86"/>
    <x v="4"/>
    <x v="19"/>
    <n v="62"/>
    <n v="1.42"/>
    <n v="1086"/>
    <x v="2"/>
    <x v="123"/>
    <n v="3.6"/>
    <n v="2"/>
    <n v="1"/>
    <x v="309"/>
    <x v="24"/>
    <x v="0"/>
    <x v="1"/>
    <x v="2"/>
  </r>
  <r>
    <x v="10"/>
    <x v="1"/>
    <n v="46.1"/>
    <n v="1.76"/>
    <x v="29"/>
    <x v="39"/>
    <n v="60"/>
    <n v="1.44"/>
    <n v="842"/>
    <x v="3"/>
    <x v="169"/>
    <n v="1.7"/>
    <n v="3"/>
    <n v="2"/>
    <x v="310"/>
    <x v="70"/>
    <x v="2"/>
    <x v="0"/>
    <x v="1"/>
  </r>
  <r>
    <x v="16"/>
    <x v="0"/>
    <n v="90.8"/>
    <n v="1.71"/>
    <x v="19"/>
    <x v="34"/>
    <n v="62"/>
    <n v="1.07"/>
    <n v="810"/>
    <x v="0"/>
    <x v="170"/>
    <n v="3.4"/>
    <n v="4"/>
    <n v="2"/>
    <x v="311"/>
    <x v="53"/>
    <x v="0"/>
    <x v="0"/>
    <x v="1"/>
  </r>
  <r>
    <x v="25"/>
    <x v="1"/>
    <n v="59.3"/>
    <n v="1.51"/>
    <x v="13"/>
    <x v="36"/>
    <n v="71"/>
    <n v="1.7"/>
    <n v="1096"/>
    <x v="3"/>
    <x v="171"/>
    <n v="2.7"/>
    <n v="5"/>
    <n v="3"/>
    <x v="312"/>
    <x v="119"/>
    <x v="4"/>
    <x v="1"/>
    <x v="0"/>
  </r>
  <r>
    <x v="0"/>
    <x v="1"/>
    <n v="45.1"/>
    <n v="1.73"/>
    <x v="29"/>
    <x v="36"/>
    <n v="73"/>
    <n v="0.83"/>
    <n v="482"/>
    <x v="3"/>
    <x v="116"/>
    <n v="2.6"/>
    <n v="3"/>
    <n v="1"/>
    <x v="313"/>
    <x v="87"/>
    <x v="2"/>
    <x v="0"/>
    <x v="2"/>
  </r>
  <r>
    <x v="1"/>
    <x v="0"/>
    <n v="45"/>
    <n v="1.77"/>
    <x v="8"/>
    <x v="32"/>
    <n v="58"/>
    <n v="1.48"/>
    <n v="1187"/>
    <x v="2"/>
    <x v="71"/>
    <n v="3.6"/>
    <n v="3"/>
    <n v="2"/>
    <x v="314"/>
    <x v="26"/>
    <x v="2"/>
    <x v="1"/>
    <x v="1"/>
  </r>
  <r>
    <x v="20"/>
    <x v="0"/>
    <n v="89.4"/>
    <n v="1.62"/>
    <x v="32"/>
    <x v="31"/>
    <n v="59"/>
    <n v="1.43"/>
    <n v="885"/>
    <x v="3"/>
    <x v="163"/>
    <n v="3.6"/>
    <n v="3"/>
    <n v="2"/>
    <x v="117"/>
    <x v="116"/>
    <x v="0"/>
    <x v="0"/>
    <x v="1"/>
  </r>
  <r>
    <x v="29"/>
    <x v="0"/>
    <n v="127.7"/>
    <n v="1.69"/>
    <x v="31"/>
    <x v="23"/>
    <n v="53"/>
    <n v="1.1399999999999999"/>
    <n v="875"/>
    <x v="2"/>
    <x v="119"/>
    <n v="2.9"/>
    <n v="3"/>
    <n v="2"/>
    <x v="315"/>
    <x v="36"/>
    <x v="3"/>
    <x v="1"/>
    <x v="1"/>
  </r>
  <r>
    <x v="31"/>
    <x v="0"/>
    <n v="70.900000000000006"/>
    <n v="1.72"/>
    <x v="35"/>
    <x v="46"/>
    <n v="66"/>
    <n v="1.31"/>
    <n v="927"/>
    <x v="3"/>
    <x v="136"/>
    <n v="2.6"/>
    <n v="3"/>
    <n v="2"/>
    <x v="316"/>
    <x v="34"/>
    <x v="1"/>
    <x v="0"/>
    <x v="1"/>
  </r>
  <r>
    <x v="18"/>
    <x v="1"/>
    <n v="49.2"/>
    <n v="1.5"/>
    <x v="19"/>
    <x v="14"/>
    <n v="63"/>
    <n v="1.1499999999999999"/>
    <n v="678"/>
    <x v="1"/>
    <x v="49"/>
    <n v="1.5"/>
    <n v="3"/>
    <n v="2"/>
    <x v="317"/>
    <x v="11"/>
    <x v="1"/>
    <x v="1"/>
    <x v="1"/>
  </r>
  <r>
    <x v="8"/>
    <x v="1"/>
    <n v="62.3"/>
    <n v="1.79"/>
    <x v="13"/>
    <x v="32"/>
    <n v="73"/>
    <n v="1.99"/>
    <n v="1451"/>
    <x v="0"/>
    <x v="148"/>
    <n v="2.7"/>
    <n v="5"/>
    <n v="3"/>
    <x v="318"/>
    <x v="49"/>
    <x v="1"/>
    <x v="1"/>
    <x v="0"/>
  </r>
  <r>
    <x v="40"/>
    <x v="0"/>
    <n v="64.099999999999994"/>
    <n v="1.87"/>
    <x v="15"/>
    <x v="16"/>
    <n v="67"/>
    <n v="0.64"/>
    <n v="500"/>
    <x v="0"/>
    <x v="15"/>
    <n v="2.1"/>
    <n v="2"/>
    <n v="1"/>
    <x v="319"/>
    <x v="4"/>
    <x v="2"/>
    <x v="1"/>
    <x v="2"/>
  </r>
  <r>
    <x v="24"/>
    <x v="1"/>
    <n v="69.7"/>
    <n v="1.75"/>
    <x v="14"/>
    <x v="10"/>
    <n v="60"/>
    <n v="1.41"/>
    <n v="1029"/>
    <x v="2"/>
    <x v="97"/>
    <n v="2"/>
    <n v="3"/>
    <n v="1"/>
    <x v="320"/>
    <x v="39"/>
    <x v="1"/>
    <x v="2"/>
    <x v="2"/>
  </r>
  <r>
    <x v="9"/>
    <x v="1"/>
    <n v="56.9"/>
    <n v="1.59"/>
    <x v="16"/>
    <x v="3"/>
    <n v="65"/>
    <n v="1.49"/>
    <n v="1100"/>
    <x v="1"/>
    <x v="86"/>
    <n v="2"/>
    <n v="3"/>
    <n v="2"/>
    <x v="24"/>
    <x v="6"/>
    <x v="1"/>
    <x v="0"/>
    <x v="1"/>
  </r>
  <r>
    <x v="30"/>
    <x v="1"/>
    <n v="53"/>
    <n v="1.71"/>
    <x v="26"/>
    <x v="5"/>
    <n v="50"/>
    <n v="1.1299999999999999"/>
    <n v="881"/>
    <x v="0"/>
    <x v="22"/>
    <n v="1.7"/>
    <n v="4"/>
    <n v="2"/>
    <x v="321"/>
    <x v="15"/>
    <x v="2"/>
    <x v="1"/>
    <x v="1"/>
  </r>
  <r>
    <x v="38"/>
    <x v="1"/>
    <n v="72.7"/>
    <n v="1.55"/>
    <x v="23"/>
    <x v="31"/>
    <n v="56"/>
    <n v="0.84"/>
    <n v="525"/>
    <x v="2"/>
    <x v="16"/>
    <n v="2"/>
    <n v="3"/>
    <n v="1"/>
    <x v="322"/>
    <x v="38"/>
    <x v="0"/>
    <x v="3"/>
    <x v="2"/>
  </r>
  <r>
    <x v="3"/>
    <x v="0"/>
    <n v="76.5"/>
    <n v="1.96"/>
    <x v="0"/>
    <x v="45"/>
    <n v="59"/>
    <n v="0.67"/>
    <n v="442"/>
    <x v="3"/>
    <x v="154"/>
    <n v="2.2999999999999998"/>
    <n v="3"/>
    <n v="1"/>
    <x v="323"/>
    <x v="88"/>
    <x v="1"/>
    <x v="1"/>
    <x v="2"/>
  </r>
  <r>
    <x v="22"/>
    <x v="0"/>
    <n v="113.6"/>
    <n v="1.99"/>
    <x v="9"/>
    <x v="31"/>
    <n v="58"/>
    <n v="1.38"/>
    <n v="949"/>
    <x v="3"/>
    <x v="29"/>
    <n v="3.4"/>
    <n v="2"/>
    <n v="1"/>
    <x v="324"/>
    <x v="82"/>
    <x v="4"/>
    <x v="1"/>
    <x v="2"/>
  </r>
  <r>
    <x v="28"/>
    <x v="1"/>
    <n v="62.5"/>
    <n v="1.62"/>
    <x v="5"/>
    <x v="6"/>
    <n v="74"/>
    <n v="1.56"/>
    <n v="1318"/>
    <x v="1"/>
    <x v="133"/>
    <n v="2.7"/>
    <n v="4"/>
    <n v="3"/>
    <x v="325"/>
    <x v="120"/>
    <x v="1"/>
    <x v="1"/>
    <x v="0"/>
  </r>
  <r>
    <x v="17"/>
    <x v="0"/>
    <n v="95.2"/>
    <n v="1.86"/>
    <x v="6"/>
    <x v="7"/>
    <n v="52"/>
    <n v="0.64"/>
    <n v="496"/>
    <x v="0"/>
    <x v="79"/>
    <n v="2.5"/>
    <n v="2"/>
    <n v="1"/>
    <x v="326"/>
    <x v="4"/>
    <x v="4"/>
    <x v="1"/>
    <x v="2"/>
  </r>
  <r>
    <x v="6"/>
    <x v="0"/>
    <n v="51.7"/>
    <n v="1.82"/>
    <x v="25"/>
    <x v="22"/>
    <n v="71"/>
    <n v="0.9"/>
    <n v="792"/>
    <x v="3"/>
    <x v="68"/>
    <n v="3"/>
    <n v="3"/>
    <n v="1"/>
    <x v="327"/>
    <x v="111"/>
    <x v="2"/>
    <x v="1"/>
    <x v="2"/>
  </r>
  <r>
    <x v="2"/>
    <x v="0"/>
    <n v="105.3"/>
    <n v="1.67"/>
    <x v="26"/>
    <x v="46"/>
    <n v="72"/>
    <n v="0.56999999999999995"/>
    <n v="448"/>
    <x v="2"/>
    <x v="23"/>
    <n v="2.9"/>
    <n v="3"/>
    <n v="1"/>
    <x v="328"/>
    <x v="121"/>
    <x v="3"/>
    <x v="1"/>
    <x v="2"/>
  </r>
  <r>
    <x v="21"/>
    <x v="1"/>
    <n v="71.2"/>
    <n v="1.68"/>
    <x v="23"/>
    <x v="29"/>
    <n v="63"/>
    <n v="1.37"/>
    <n v="888"/>
    <x v="3"/>
    <x v="126"/>
    <n v="1.6"/>
    <n v="3"/>
    <n v="1"/>
    <x v="235"/>
    <x v="18"/>
    <x v="4"/>
    <x v="1"/>
    <x v="2"/>
  </r>
  <r>
    <x v="34"/>
    <x v="1"/>
    <n v="78.099999999999994"/>
    <n v="1.51"/>
    <x v="36"/>
    <x v="27"/>
    <n v="74"/>
    <n v="0.92"/>
    <n v="555"/>
    <x v="3"/>
    <x v="135"/>
    <n v="2.6"/>
    <n v="3"/>
    <n v="1"/>
    <x v="329"/>
    <x v="93"/>
    <x v="0"/>
    <x v="0"/>
    <x v="2"/>
  </r>
  <r>
    <x v="13"/>
    <x v="1"/>
    <n v="50.6"/>
    <n v="1.68"/>
    <x v="36"/>
    <x v="24"/>
    <n v="64"/>
    <n v="1.21"/>
    <n v="877"/>
    <x v="0"/>
    <x v="7"/>
    <n v="2.1"/>
    <n v="3"/>
    <n v="2"/>
    <x v="330"/>
    <x v="101"/>
    <x v="2"/>
    <x v="2"/>
    <x v="1"/>
  </r>
  <r>
    <x v="41"/>
    <x v="0"/>
    <n v="70.2"/>
    <n v="1.89"/>
    <x v="35"/>
    <x v="8"/>
    <n v="51"/>
    <n v="0.7"/>
    <n v="440"/>
    <x v="0"/>
    <x v="76"/>
    <n v="2.6"/>
    <n v="3"/>
    <n v="1"/>
    <x v="80"/>
    <x v="84"/>
    <x v="1"/>
    <x v="1"/>
    <x v="2"/>
  </r>
  <r>
    <x v="6"/>
    <x v="1"/>
    <n v="62.6"/>
    <n v="1.53"/>
    <x v="17"/>
    <x v="46"/>
    <n v="73"/>
    <n v="1.93"/>
    <n v="1380"/>
    <x v="2"/>
    <x v="172"/>
    <n v="2.7"/>
    <n v="5"/>
    <n v="3"/>
    <x v="331"/>
    <x v="59"/>
    <x v="4"/>
    <x v="1"/>
    <x v="0"/>
  </r>
  <r>
    <x v="12"/>
    <x v="1"/>
    <n v="60.6"/>
    <n v="1.65"/>
    <x v="28"/>
    <x v="15"/>
    <n v="63"/>
    <n v="0.92"/>
    <n v="768"/>
    <x v="1"/>
    <x v="13"/>
    <n v="1.7"/>
    <n v="3"/>
    <n v="1"/>
    <x v="332"/>
    <x v="93"/>
    <x v="1"/>
    <x v="1"/>
    <x v="2"/>
  </r>
  <r>
    <x v="18"/>
    <x v="0"/>
    <n v="76.400000000000006"/>
    <n v="1.97"/>
    <x v="29"/>
    <x v="0"/>
    <n v="65"/>
    <n v="1.1399999999999999"/>
    <n v="886"/>
    <x v="1"/>
    <x v="41"/>
    <n v="2.6"/>
    <n v="3"/>
    <n v="2"/>
    <x v="252"/>
    <x v="36"/>
    <x v="1"/>
    <x v="1"/>
    <x v="1"/>
  </r>
  <r>
    <x v="12"/>
    <x v="1"/>
    <n v="63.3"/>
    <n v="1.71"/>
    <x v="39"/>
    <x v="31"/>
    <n v="56"/>
    <n v="1.88"/>
    <n v="1175"/>
    <x v="3"/>
    <x v="164"/>
    <n v="2.7"/>
    <n v="4"/>
    <n v="3"/>
    <x v="333"/>
    <x v="122"/>
    <x v="1"/>
    <x v="1"/>
    <x v="0"/>
  </r>
  <r>
    <x v="12"/>
    <x v="1"/>
    <n v="68.599999999999994"/>
    <n v="1.64"/>
    <x v="28"/>
    <x v="33"/>
    <n v="53"/>
    <n v="1.33"/>
    <n v="1024"/>
    <x v="2"/>
    <x v="53"/>
    <n v="1.5"/>
    <n v="3"/>
    <n v="2"/>
    <x v="334"/>
    <x v="16"/>
    <x v="4"/>
    <x v="1"/>
    <x v="1"/>
  </r>
  <r>
    <x v="20"/>
    <x v="0"/>
    <n v="123.3"/>
    <n v="1.88"/>
    <x v="30"/>
    <x v="13"/>
    <n v="67"/>
    <n v="1.3"/>
    <n v="1036"/>
    <x v="1"/>
    <x v="173"/>
    <n v="2.6"/>
    <n v="4"/>
    <n v="2"/>
    <x v="335"/>
    <x v="1"/>
    <x v="0"/>
    <x v="0"/>
    <x v="1"/>
  </r>
  <r>
    <x v="33"/>
    <x v="0"/>
    <n v="107"/>
    <n v="1.94"/>
    <x v="32"/>
    <x v="45"/>
    <n v="73"/>
    <n v="1.35"/>
    <n v="891"/>
    <x v="1"/>
    <x v="163"/>
    <n v="2.9"/>
    <n v="2"/>
    <n v="1"/>
    <x v="221"/>
    <x v="14"/>
    <x v="4"/>
    <x v="2"/>
    <x v="2"/>
  </r>
  <r>
    <x v="2"/>
    <x v="0"/>
    <n v="68.3"/>
    <n v="1.92"/>
    <x v="5"/>
    <x v="12"/>
    <n v="54"/>
    <n v="1.42"/>
    <n v="1289"/>
    <x v="3"/>
    <x v="38"/>
    <n v="3.5"/>
    <n v="2"/>
    <n v="1"/>
    <x v="336"/>
    <x v="24"/>
    <x v="1"/>
    <x v="1"/>
    <x v="2"/>
  </r>
  <r>
    <x v="23"/>
    <x v="1"/>
    <n v="47.8"/>
    <n v="1.6"/>
    <x v="31"/>
    <x v="23"/>
    <n v="55"/>
    <n v="1.19"/>
    <n v="830"/>
    <x v="2"/>
    <x v="104"/>
    <n v="2.2999999999999998"/>
    <n v="4"/>
    <n v="2"/>
    <x v="207"/>
    <x v="17"/>
    <x v="1"/>
    <x v="0"/>
    <x v="1"/>
  </r>
  <r>
    <x v="16"/>
    <x v="1"/>
    <n v="58.4"/>
    <n v="1.79"/>
    <x v="24"/>
    <x v="14"/>
    <n v="56"/>
    <n v="1.6"/>
    <n v="943"/>
    <x v="1"/>
    <x v="174"/>
    <n v="2.7"/>
    <n v="4"/>
    <n v="3"/>
    <x v="337"/>
    <x v="102"/>
    <x v="2"/>
    <x v="0"/>
    <x v="0"/>
  </r>
  <r>
    <x v="3"/>
    <x v="1"/>
    <n v="74.3"/>
    <n v="1.71"/>
    <x v="28"/>
    <x v="0"/>
    <n v="64"/>
    <n v="1.43"/>
    <n v="1123"/>
    <x v="0"/>
    <x v="67"/>
    <n v="1.6"/>
    <n v="3"/>
    <n v="2"/>
    <x v="338"/>
    <x v="116"/>
    <x v="4"/>
    <x v="1"/>
    <x v="1"/>
  </r>
  <r>
    <x v="39"/>
    <x v="0"/>
    <n v="106.8"/>
    <n v="1.82"/>
    <x v="34"/>
    <x v="39"/>
    <n v="50"/>
    <n v="1"/>
    <n v="715"/>
    <x v="0"/>
    <x v="31"/>
    <n v="2.2999999999999998"/>
    <n v="4"/>
    <n v="2"/>
    <x v="339"/>
    <x v="75"/>
    <x v="0"/>
    <x v="2"/>
    <x v="1"/>
  </r>
  <r>
    <x v="0"/>
    <x v="0"/>
    <n v="125.5"/>
    <n v="1.8"/>
    <x v="7"/>
    <x v="14"/>
    <n v="73"/>
    <n v="1.26"/>
    <n v="817"/>
    <x v="3"/>
    <x v="63"/>
    <n v="2.7"/>
    <n v="4"/>
    <n v="2"/>
    <x v="340"/>
    <x v="32"/>
    <x v="3"/>
    <x v="0"/>
    <x v="1"/>
  </r>
  <r>
    <x v="27"/>
    <x v="1"/>
    <n v="55.2"/>
    <n v="1.55"/>
    <x v="37"/>
    <x v="13"/>
    <n v="53"/>
    <n v="1.37"/>
    <n v="1103"/>
    <x v="3"/>
    <x v="32"/>
    <n v="1.7"/>
    <n v="4"/>
    <n v="2"/>
    <x v="341"/>
    <x v="18"/>
    <x v="1"/>
    <x v="2"/>
    <x v="1"/>
  </r>
  <r>
    <x v="33"/>
    <x v="1"/>
    <n v="71.400000000000006"/>
    <n v="1.72"/>
    <x v="24"/>
    <x v="6"/>
    <n v="74"/>
    <n v="1.25"/>
    <n v="1056"/>
    <x v="3"/>
    <x v="67"/>
    <n v="1.5"/>
    <n v="2"/>
    <n v="1"/>
    <x v="342"/>
    <x v="23"/>
    <x v="1"/>
    <x v="2"/>
    <x v="2"/>
  </r>
  <r>
    <x v="41"/>
    <x v="0"/>
    <n v="77.7"/>
    <n v="1.61"/>
    <x v="27"/>
    <x v="4"/>
    <n v="50"/>
    <n v="1.03"/>
    <n v="806"/>
    <x v="3"/>
    <x v="44"/>
    <n v="3.4"/>
    <n v="3"/>
    <n v="2"/>
    <x v="230"/>
    <x v="8"/>
    <x v="4"/>
    <x v="1"/>
    <x v="1"/>
  </r>
  <r>
    <x v="14"/>
    <x v="0"/>
    <n v="88.4"/>
    <n v="1.6"/>
    <x v="21"/>
    <x v="41"/>
    <n v="60"/>
    <n v="1.86"/>
    <n v="1160"/>
    <x v="1"/>
    <x v="27"/>
    <n v="3.5"/>
    <n v="5"/>
    <n v="3"/>
    <x v="187"/>
    <x v="123"/>
    <x v="0"/>
    <x v="1"/>
    <x v="0"/>
  </r>
  <r>
    <x v="31"/>
    <x v="0"/>
    <n v="104.8"/>
    <n v="1.99"/>
    <x v="18"/>
    <x v="39"/>
    <n v="67"/>
    <n v="0.93"/>
    <n v="598"/>
    <x v="2"/>
    <x v="99"/>
    <n v="2"/>
    <n v="2"/>
    <n v="1"/>
    <x v="343"/>
    <x v="105"/>
    <x v="4"/>
    <x v="0"/>
    <x v="2"/>
  </r>
  <r>
    <x v="10"/>
    <x v="0"/>
    <n v="82.2"/>
    <n v="1.69"/>
    <x v="4"/>
    <x v="23"/>
    <n v="63"/>
    <n v="1.1499999999999999"/>
    <n v="882"/>
    <x v="3"/>
    <x v="19"/>
    <n v="3.4"/>
    <n v="4"/>
    <n v="2"/>
    <x v="344"/>
    <x v="11"/>
    <x v="4"/>
    <x v="0"/>
    <x v="1"/>
  </r>
  <r>
    <x v="22"/>
    <x v="1"/>
    <n v="68.2"/>
    <n v="1.75"/>
    <x v="30"/>
    <x v="25"/>
    <n v="71"/>
    <n v="0.85"/>
    <n v="638"/>
    <x v="3"/>
    <x v="129"/>
    <n v="1.7"/>
    <n v="2"/>
    <n v="1"/>
    <x v="345"/>
    <x v="124"/>
    <x v="1"/>
    <x v="1"/>
    <x v="2"/>
  </r>
  <r>
    <x v="40"/>
    <x v="0"/>
    <n v="91.4"/>
    <n v="1.99"/>
    <x v="31"/>
    <x v="11"/>
    <n v="60"/>
    <n v="1.37"/>
    <n v="1145"/>
    <x v="1"/>
    <x v="173"/>
    <n v="3.7"/>
    <n v="3"/>
    <n v="2"/>
    <x v="346"/>
    <x v="18"/>
    <x v="1"/>
    <x v="1"/>
    <x v="1"/>
  </r>
  <r>
    <x v="20"/>
    <x v="1"/>
    <n v="42.1"/>
    <n v="1.65"/>
    <x v="23"/>
    <x v="48"/>
    <n v="59"/>
    <n v="1.22"/>
    <n v="725"/>
    <x v="3"/>
    <x v="175"/>
    <n v="2.2000000000000002"/>
    <n v="2"/>
    <n v="1"/>
    <x v="347"/>
    <x v="74"/>
    <x v="2"/>
    <x v="0"/>
    <x v="2"/>
  </r>
  <r>
    <x v="14"/>
    <x v="1"/>
    <n v="68.7"/>
    <n v="1.76"/>
    <x v="25"/>
    <x v="30"/>
    <n v="66"/>
    <n v="1.37"/>
    <n v="845"/>
    <x v="3"/>
    <x v="49"/>
    <n v="2.4"/>
    <n v="3"/>
    <n v="2"/>
    <x v="348"/>
    <x v="18"/>
    <x v="1"/>
    <x v="1"/>
    <x v="1"/>
  </r>
  <r>
    <x v="5"/>
    <x v="1"/>
    <n v="47.2"/>
    <n v="1.74"/>
    <x v="12"/>
    <x v="22"/>
    <n v="53"/>
    <n v="1.5"/>
    <n v="1200"/>
    <x v="2"/>
    <x v="51"/>
    <n v="1.6"/>
    <n v="4"/>
    <n v="2"/>
    <x v="349"/>
    <x v="19"/>
    <x v="2"/>
    <x v="1"/>
    <x v="1"/>
  </r>
  <r>
    <x v="32"/>
    <x v="0"/>
    <n v="92"/>
    <n v="1.76"/>
    <x v="10"/>
    <x v="46"/>
    <n v="73"/>
    <n v="0.73"/>
    <n v="574"/>
    <x v="0"/>
    <x v="12"/>
    <n v="3.5"/>
    <n v="3"/>
    <n v="1"/>
    <x v="350"/>
    <x v="25"/>
    <x v="4"/>
    <x v="1"/>
    <x v="2"/>
  </r>
  <r>
    <x v="5"/>
    <x v="0"/>
    <n v="56.2"/>
    <n v="1.95"/>
    <x v="22"/>
    <x v="28"/>
    <n v="64"/>
    <n v="1.0900000000000001"/>
    <n v="767"/>
    <x v="3"/>
    <x v="111"/>
    <n v="3.4"/>
    <n v="4"/>
    <n v="2"/>
    <x v="351"/>
    <x v="58"/>
    <x v="2"/>
    <x v="1"/>
    <x v="1"/>
  </r>
  <r>
    <x v="21"/>
    <x v="0"/>
    <n v="58.4"/>
    <n v="1.72"/>
    <x v="35"/>
    <x v="25"/>
    <n v="65"/>
    <n v="1.31"/>
    <n v="973"/>
    <x v="1"/>
    <x v="61"/>
    <n v="3.1"/>
    <n v="4"/>
    <n v="2"/>
    <x v="352"/>
    <x v="34"/>
    <x v="1"/>
    <x v="1"/>
    <x v="1"/>
  </r>
  <r>
    <x v="29"/>
    <x v="0"/>
    <n v="82.9"/>
    <n v="1.95"/>
    <x v="13"/>
    <x v="22"/>
    <n v="70"/>
    <n v="1.9"/>
    <n v="1505"/>
    <x v="2"/>
    <x v="55"/>
    <n v="3.5"/>
    <n v="5"/>
    <n v="3"/>
    <x v="353"/>
    <x v="125"/>
    <x v="1"/>
    <x v="1"/>
    <x v="0"/>
  </r>
  <r>
    <x v="23"/>
    <x v="1"/>
    <n v="66.900000000000006"/>
    <n v="1.74"/>
    <x v="11"/>
    <x v="36"/>
    <n v="62"/>
    <n v="1.24"/>
    <n v="720"/>
    <x v="1"/>
    <x v="86"/>
    <n v="2.1"/>
    <n v="2"/>
    <n v="1"/>
    <x v="354"/>
    <x v="12"/>
    <x v="1"/>
    <x v="0"/>
    <x v="2"/>
  </r>
  <r>
    <x v="29"/>
    <x v="0"/>
    <n v="66.3"/>
    <n v="1.85"/>
    <x v="34"/>
    <x v="49"/>
    <n v="58"/>
    <n v="1.18"/>
    <n v="707"/>
    <x v="2"/>
    <x v="95"/>
    <n v="3.2"/>
    <n v="2"/>
    <n v="1"/>
    <x v="32"/>
    <x v="13"/>
    <x v="1"/>
    <x v="1"/>
    <x v="2"/>
  </r>
  <r>
    <x v="6"/>
    <x v="0"/>
    <n v="93.6"/>
    <n v="1.93"/>
    <x v="4"/>
    <x v="0"/>
    <n v="60"/>
    <n v="1.38"/>
    <n v="1192"/>
    <x v="2"/>
    <x v="12"/>
    <n v="2"/>
    <n v="3"/>
    <n v="1"/>
    <x v="355"/>
    <x v="82"/>
    <x v="4"/>
    <x v="1"/>
    <x v="2"/>
  </r>
  <r>
    <x v="25"/>
    <x v="1"/>
    <n v="64.099999999999994"/>
    <n v="1.5"/>
    <x v="35"/>
    <x v="27"/>
    <n v="60"/>
    <n v="1.93"/>
    <n v="1293"/>
    <x v="3"/>
    <x v="171"/>
    <n v="2.7"/>
    <n v="5"/>
    <n v="3"/>
    <x v="226"/>
    <x v="59"/>
    <x v="4"/>
    <x v="1"/>
    <x v="0"/>
  </r>
  <r>
    <x v="17"/>
    <x v="0"/>
    <n v="86.7"/>
    <n v="1.62"/>
    <x v="6"/>
    <x v="2"/>
    <n v="55"/>
    <n v="1.52"/>
    <n v="1020"/>
    <x v="3"/>
    <x v="162"/>
    <n v="3.5"/>
    <n v="4"/>
    <n v="3"/>
    <x v="356"/>
    <x v="30"/>
    <x v="0"/>
    <x v="1"/>
    <x v="0"/>
  </r>
  <r>
    <x v="38"/>
    <x v="1"/>
    <n v="62"/>
    <n v="1.59"/>
    <x v="3"/>
    <x v="32"/>
    <n v="50"/>
    <n v="1.23"/>
    <n v="996"/>
    <x v="3"/>
    <x v="176"/>
    <n v="2.2000000000000002"/>
    <n v="4"/>
    <n v="2"/>
    <x v="357"/>
    <x v="40"/>
    <x v="1"/>
    <x v="3"/>
    <x v="1"/>
  </r>
  <r>
    <x v="38"/>
    <x v="1"/>
    <n v="58.1"/>
    <n v="1.61"/>
    <x v="10"/>
    <x v="25"/>
    <n v="71"/>
    <n v="1.9"/>
    <n v="1425"/>
    <x v="0"/>
    <x v="177"/>
    <n v="2.7"/>
    <n v="4"/>
    <n v="3"/>
    <x v="358"/>
    <x v="125"/>
    <x v="1"/>
    <x v="3"/>
    <x v="0"/>
  </r>
  <r>
    <x v="34"/>
    <x v="1"/>
    <n v="64.900000000000006"/>
    <n v="1.6"/>
    <x v="9"/>
    <x v="31"/>
    <n v="55"/>
    <n v="1.49"/>
    <n v="838"/>
    <x v="0"/>
    <x v="135"/>
    <n v="2.5"/>
    <n v="4"/>
    <n v="2"/>
    <x v="250"/>
    <x v="6"/>
    <x v="4"/>
    <x v="0"/>
    <x v="1"/>
  </r>
  <r>
    <x v="41"/>
    <x v="1"/>
    <n v="69.3"/>
    <n v="1.62"/>
    <x v="38"/>
    <x v="2"/>
    <n v="62"/>
    <n v="1.1399999999999999"/>
    <n v="626"/>
    <x v="1"/>
    <x v="3"/>
    <n v="1.9"/>
    <n v="4"/>
    <n v="2"/>
    <x v="359"/>
    <x v="36"/>
    <x v="4"/>
    <x v="1"/>
    <x v="1"/>
  </r>
  <r>
    <x v="18"/>
    <x v="1"/>
    <n v="42.7"/>
    <n v="1.74"/>
    <x v="25"/>
    <x v="39"/>
    <n v="71"/>
    <n v="1.04"/>
    <n v="608"/>
    <x v="3"/>
    <x v="178"/>
    <n v="1.6"/>
    <n v="3"/>
    <n v="1"/>
    <x v="360"/>
    <x v="29"/>
    <x v="2"/>
    <x v="1"/>
    <x v="2"/>
  </r>
  <r>
    <x v="10"/>
    <x v="1"/>
    <n v="51.4"/>
    <n v="1.63"/>
    <x v="22"/>
    <x v="27"/>
    <n v="73"/>
    <n v="1.2"/>
    <n v="724"/>
    <x v="0"/>
    <x v="124"/>
    <n v="2"/>
    <n v="4"/>
    <n v="2"/>
    <x v="361"/>
    <x v="37"/>
    <x v="1"/>
    <x v="0"/>
    <x v="1"/>
  </r>
  <r>
    <x v="38"/>
    <x v="1"/>
    <n v="67.400000000000006"/>
    <n v="1.6"/>
    <x v="15"/>
    <x v="3"/>
    <n v="71"/>
    <n v="0.6"/>
    <n v="492"/>
    <x v="3"/>
    <x v="179"/>
    <n v="2.4"/>
    <n v="3"/>
    <n v="1"/>
    <x v="362"/>
    <x v="126"/>
    <x v="4"/>
    <x v="3"/>
    <x v="2"/>
  </r>
  <r>
    <x v="22"/>
    <x v="1"/>
    <n v="55.6"/>
    <n v="1.61"/>
    <x v="25"/>
    <x v="37"/>
    <n v="54"/>
    <n v="1.77"/>
    <n v="1301"/>
    <x v="0"/>
    <x v="180"/>
    <n v="2.7"/>
    <n v="4"/>
    <n v="3"/>
    <x v="363"/>
    <x v="127"/>
    <x v="1"/>
    <x v="1"/>
    <x v="0"/>
  </r>
  <r>
    <x v="0"/>
    <x v="0"/>
    <n v="125.3"/>
    <n v="1.86"/>
    <x v="17"/>
    <x v="36"/>
    <n v="64"/>
    <n v="1"/>
    <n v="639"/>
    <x v="0"/>
    <x v="42"/>
    <n v="2.2000000000000002"/>
    <n v="3"/>
    <n v="2"/>
    <x v="364"/>
    <x v="75"/>
    <x v="3"/>
    <x v="0"/>
    <x v="1"/>
  </r>
  <r>
    <x v="39"/>
    <x v="0"/>
    <n v="102.1"/>
    <n v="1.85"/>
    <x v="3"/>
    <x v="0"/>
    <n v="67"/>
    <n v="1.48"/>
    <n v="1278"/>
    <x v="2"/>
    <x v="22"/>
    <n v="2.4"/>
    <n v="4"/>
    <n v="2"/>
    <x v="365"/>
    <x v="26"/>
    <x v="4"/>
    <x v="2"/>
    <x v="1"/>
  </r>
  <r>
    <x v="12"/>
    <x v="0"/>
    <n v="61.9"/>
    <n v="1.77"/>
    <x v="16"/>
    <x v="43"/>
    <n v="69"/>
    <n v="1.32"/>
    <n v="1205"/>
    <x v="3"/>
    <x v="125"/>
    <n v="2.2999999999999998"/>
    <n v="3"/>
    <n v="1"/>
    <x v="366"/>
    <x v="31"/>
    <x v="1"/>
    <x v="1"/>
    <x v="2"/>
  </r>
  <r>
    <x v="1"/>
    <x v="0"/>
    <n v="108.8"/>
    <n v="1.64"/>
    <x v="8"/>
    <x v="6"/>
    <n v="63"/>
    <n v="1.4"/>
    <n v="1171"/>
    <x v="3"/>
    <x v="10"/>
    <n v="3.4"/>
    <n v="3"/>
    <n v="1"/>
    <x v="367"/>
    <x v="44"/>
    <x v="3"/>
    <x v="1"/>
    <x v="2"/>
  </r>
  <r>
    <x v="11"/>
    <x v="1"/>
    <n v="51.1"/>
    <n v="1.58"/>
    <x v="4"/>
    <x v="6"/>
    <n v="64"/>
    <n v="0.5"/>
    <n v="422"/>
    <x v="0"/>
    <x v="76"/>
    <n v="1.6"/>
    <n v="2"/>
    <n v="1"/>
    <x v="368"/>
    <x v="128"/>
    <x v="1"/>
    <x v="2"/>
    <x v="2"/>
  </r>
  <r>
    <x v="17"/>
    <x v="0"/>
    <n v="81.7"/>
    <n v="1.99"/>
    <x v="28"/>
    <x v="41"/>
    <n v="54"/>
    <n v="1.45"/>
    <n v="1005"/>
    <x v="3"/>
    <x v="65"/>
    <n v="3.2"/>
    <n v="2"/>
    <n v="1"/>
    <x v="369"/>
    <x v="35"/>
    <x v="1"/>
    <x v="1"/>
    <x v="2"/>
  </r>
  <r>
    <x v="29"/>
    <x v="1"/>
    <n v="42.7"/>
    <n v="1.66"/>
    <x v="19"/>
    <x v="27"/>
    <n v="53"/>
    <n v="0.73"/>
    <n v="440"/>
    <x v="0"/>
    <x v="1"/>
    <n v="1.9"/>
    <n v="2"/>
    <n v="1"/>
    <x v="370"/>
    <x v="25"/>
    <x v="2"/>
    <x v="1"/>
    <x v="2"/>
  </r>
  <r>
    <x v="22"/>
    <x v="0"/>
    <n v="81.8"/>
    <n v="1.99"/>
    <x v="26"/>
    <x v="30"/>
    <n v="51"/>
    <n v="1.59"/>
    <n v="1198"/>
    <x v="3"/>
    <x v="181"/>
    <n v="3.5"/>
    <n v="4"/>
    <n v="3"/>
    <x v="371"/>
    <x v="5"/>
    <x v="1"/>
    <x v="1"/>
    <x v="0"/>
  </r>
  <r>
    <x v="23"/>
    <x v="0"/>
    <n v="54.6"/>
    <n v="1.76"/>
    <x v="27"/>
    <x v="30"/>
    <n v="56"/>
    <n v="1.28"/>
    <n v="868"/>
    <x v="2"/>
    <x v="47"/>
    <n v="3.3"/>
    <n v="4"/>
    <n v="2"/>
    <x v="372"/>
    <x v="76"/>
    <x v="2"/>
    <x v="0"/>
    <x v="1"/>
  </r>
  <r>
    <x v="12"/>
    <x v="0"/>
    <n v="107.7"/>
    <n v="1.88"/>
    <x v="28"/>
    <x v="22"/>
    <n v="59"/>
    <n v="0.72"/>
    <n v="634"/>
    <x v="3"/>
    <x v="22"/>
    <n v="3.6"/>
    <n v="2"/>
    <n v="1"/>
    <x v="373"/>
    <x v="129"/>
    <x v="0"/>
    <x v="1"/>
    <x v="2"/>
  </r>
  <r>
    <x v="1"/>
    <x v="1"/>
    <n v="56.9"/>
    <n v="1.6"/>
    <x v="8"/>
    <x v="46"/>
    <n v="65"/>
    <n v="0.88"/>
    <n v="566"/>
    <x v="2"/>
    <x v="49"/>
    <n v="1.6"/>
    <n v="3"/>
    <n v="1"/>
    <x v="374"/>
    <x v="130"/>
    <x v="1"/>
    <x v="1"/>
    <x v="2"/>
  </r>
  <r>
    <x v="28"/>
    <x v="0"/>
    <n v="78.8"/>
    <n v="1.71"/>
    <x v="30"/>
    <x v="49"/>
    <n v="59"/>
    <n v="1.49"/>
    <n v="992"/>
    <x v="1"/>
    <x v="151"/>
    <n v="2.5"/>
    <n v="4"/>
    <n v="2"/>
    <x v="375"/>
    <x v="6"/>
    <x v="4"/>
    <x v="1"/>
    <x v="1"/>
  </r>
  <r>
    <x v="21"/>
    <x v="1"/>
    <n v="48.2"/>
    <n v="1.64"/>
    <x v="5"/>
    <x v="40"/>
    <n v="67"/>
    <n v="1.25"/>
    <n v="894"/>
    <x v="3"/>
    <x v="144"/>
    <n v="2.5"/>
    <n v="4"/>
    <n v="2"/>
    <x v="376"/>
    <x v="23"/>
    <x v="2"/>
    <x v="1"/>
    <x v="1"/>
  </r>
  <r>
    <x v="39"/>
    <x v="1"/>
    <n v="50.7"/>
    <n v="1.59"/>
    <x v="17"/>
    <x v="19"/>
    <n v="66"/>
    <n v="1.27"/>
    <n v="883"/>
    <x v="3"/>
    <x v="65"/>
    <n v="1.8"/>
    <n v="3"/>
    <n v="2"/>
    <x v="377"/>
    <x v="7"/>
    <x v="1"/>
    <x v="2"/>
    <x v="1"/>
  </r>
  <r>
    <x v="14"/>
    <x v="0"/>
    <n v="86.6"/>
    <n v="1.99"/>
    <x v="15"/>
    <x v="34"/>
    <n v="70"/>
    <n v="1.98"/>
    <n v="1500"/>
    <x v="3"/>
    <x v="182"/>
    <n v="3.5"/>
    <n v="4"/>
    <n v="3"/>
    <x v="317"/>
    <x v="77"/>
    <x v="1"/>
    <x v="1"/>
    <x v="0"/>
  </r>
  <r>
    <x v="39"/>
    <x v="0"/>
    <n v="96.3"/>
    <n v="1.63"/>
    <x v="0"/>
    <x v="32"/>
    <n v="62"/>
    <n v="1.35"/>
    <n v="1203"/>
    <x v="2"/>
    <x v="73"/>
    <n v="2.4"/>
    <n v="4"/>
    <n v="2"/>
    <x v="378"/>
    <x v="14"/>
    <x v="3"/>
    <x v="2"/>
    <x v="1"/>
  </r>
  <r>
    <x v="17"/>
    <x v="0"/>
    <n v="80.8"/>
    <n v="1.98"/>
    <x v="27"/>
    <x v="24"/>
    <n v="50"/>
    <n v="1.65"/>
    <n v="1316"/>
    <x v="3"/>
    <x v="85"/>
    <n v="3.5"/>
    <n v="5"/>
    <n v="3"/>
    <x v="379"/>
    <x v="131"/>
    <x v="1"/>
    <x v="1"/>
    <x v="0"/>
  </r>
  <r>
    <x v="22"/>
    <x v="1"/>
    <n v="58"/>
    <n v="1.53"/>
    <x v="0"/>
    <x v="41"/>
    <n v="50"/>
    <n v="1.84"/>
    <n v="1159"/>
    <x v="3"/>
    <x v="114"/>
    <n v="2.7"/>
    <n v="5"/>
    <n v="3"/>
    <x v="202"/>
    <x v="99"/>
    <x v="1"/>
    <x v="1"/>
    <x v="0"/>
  </r>
  <r>
    <x v="29"/>
    <x v="0"/>
    <n v="95.9"/>
    <n v="1.85"/>
    <x v="21"/>
    <x v="0"/>
    <n v="64"/>
    <n v="1.28"/>
    <n v="995"/>
    <x v="0"/>
    <x v="49"/>
    <n v="3.4"/>
    <n v="2"/>
    <n v="1"/>
    <x v="380"/>
    <x v="76"/>
    <x v="4"/>
    <x v="1"/>
    <x v="2"/>
  </r>
  <r>
    <x v="29"/>
    <x v="1"/>
    <n v="61.5"/>
    <n v="1.58"/>
    <x v="29"/>
    <x v="42"/>
    <n v="50"/>
    <n v="1.86"/>
    <n v="1247"/>
    <x v="1"/>
    <x v="183"/>
    <n v="2.7"/>
    <n v="5"/>
    <n v="3"/>
    <x v="381"/>
    <x v="123"/>
    <x v="1"/>
    <x v="1"/>
    <x v="0"/>
  </r>
  <r>
    <x v="4"/>
    <x v="1"/>
    <n v="40.6"/>
    <n v="1.79"/>
    <x v="11"/>
    <x v="13"/>
    <n v="55"/>
    <n v="0.62"/>
    <n v="499"/>
    <x v="2"/>
    <x v="117"/>
    <n v="2.7"/>
    <n v="2"/>
    <n v="1"/>
    <x v="382"/>
    <x v="48"/>
    <x v="2"/>
    <x v="1"/>
    <x v="2"/>
  </r>
  <r>
    <x v="0"/>
    <x v="0"/>
    <n v="82.5"/>
    <n v="1.87"/>
    <x v="18"/>
    <x v="35"/>
    <n v="74"/>
    <n v="1.51"/>
    <n v="927"/>
    <x v="0"/>
    <x v="96"/>
    <n v="3.5"/>
    <n v="5"/>
    <n v="3"/>
    <x v="140"/>
    <x v="132"/>
    <x v="1"/>
    <x v="0"/>
    <x v="0"/>
  </r>
  <r>
    <x v="9"/>
    <x v="0"/>
    <n v="105.1"/>
    <n v="1.84"/>
    <x v="33"/>
    <x v="39"/>
    <n v="62"/>
    <n v="0.69"/>
    <n v="444"/>
    <x v="2"/>
    <x v="134"/>
    <n v="2.9"/>
    <n v="3"/>
    <n v="1"/>
    <x v="383"/>
    <x v="117"/>
    <x v="0"/>
    <x v="0"/>
    <x v="2"/>
  </r>
  <r>
    <x v="16"/>
    <x v="1"/>
    <n v="58.1"/>
    <n v="1.58"/>
    <x v="16"/>
    <x v="45"/>
    <n v="50"/>
    <n v="1.93"/>
    <n v="1042"/>
    <x v="0"/>
    <x v="184"/>
    <n v="2.7"/>
    <n v="5"/>
    <n v="3"/>
    <x v="384"/>
    <x v="59"/>
    <x v="1"/>
    <x v="0"/>
    <x v="0"/>
  </r>
  <r>
    <x v="14"/>
    <x v="1"/>
    <n v="61"/>
    <n v="1.76"/>
    <x v="28"/>
    <x v="34"/>
    <n v="54"/>
    <n v="1.54"/>
    <n v="1060"/>
    <x v="1"/>
    <x v="185"/>
    <n v="2.7"/>
    <n v="5"/>
    <n v="3"/>
    <x v="252"/>
    <x v="96"/>
    <x v="1"/>
    <x v="1"/>
    <x v="0"/>
  </r>
  <r>
    <x v="23"/>
    <x v="1"/>
    <n v="64.5"/>
    <n v="1.53"/>
    <x v="31"/>
    <x v="45"/>
    <n v="58"/>
    <n v="1.74"/>
    <n v="940"/>
    <x v="0"/>
    <x v="156"/>
    <n v="2.7"/>
    <n v="4"/>
    <n v="3"/>
    <x v="385"/>
    <x v="67"/>
    <x v="4"/>
    <x v="0"/>
    <x v="0"/>
  </r>
  <r>
    <x v="6"/>
    <x v="0"/>
    <n v="58.2"/>
    <n v="1.98"/>
    <x v="32"/>
    <x v="21"/>
    <n v="74"/>
    <n v="1.43"/>
    <n v="1085"/>
    <x v="2"/>
    <x v="99"/>
    <n v="2.5"/>
    <n v="3"/>
    <n v="2"/>
    <x v="386"/>
    <x v="116"/>
    <x v="2"/>
    <x v="1"/>
    <x v="1"/>
  </r>
  <r>
    <x v="35"/>
    <x v="1"/>
    <n v="69.5"/>
    <n v="1.76"/>
    <x v="31"/>
    <x v="49"/>
    <n v="66"/>
    <n v="0.94"/>
    <n v="569"/>
    <x v="3"/>
    <x v="186"/>
    <n v="2"/>
    <n v="3"/>
    <n v="1"/>
    <x v="387"/>
    <x v="133"/>
    <x v="1"/>
    <x v="1"/>
    <x v="2"/>
  </r>
  <r>
    <x v="39"/>
    <x v="0"/>
    <n v="62.2"/>
    <n v="1.84"/>
    <x v="25"/>
    <x v="44"/>
    <n v="65"/>
    <n v="0.51"/>
    <n v="393"/>
    <x v="3"/>
    <x v="159"/>
    <n v="2.2999999999999998"/>
    <n v="3"/>
    <n v="1"/>
    <x v="388"/>
    <x v="66"/>
    <x v="2"/>
    <x v="2"/>
    <x v="2"/>
  </r>
  <r>
    <x v="9"/>
    <x v="1"/>
    <n v="68"/>
    <n v="1.7"/>
    <x v="13"/>
    <x v="19"/>
    <n v="57"/>
    <n v="1.06"/>
    <n v="663"/>
    <x v="1"/>
    <x v="84"/>
    <n v="2.4"/>
    <n v="4"/>
    <n v="2"/>
    <x v="81"/>
    <x v="107"/>
    <x v="1"/>
    <x v="0"/>
    <x v="1"/>
  </r>
  <r>
    <x v="34"/>
    <x v="1"/>
    <n v="56.3"/>
    <n v="1.5"/>
    <x v="15"/>
    <x v="16"/>
    <n v="66"/>
    <n v="1.43"/>
    <n v="914"/>
    <x v="2"/>
    <x v="47"/>
    <n v="2.4"/>
    <n v="3"/>
    <n v="1"/>
    <x v="389"/>
    <x v="116"/>
    <x v="4"/>
    <x v="0"/>
    <x v="2"/>
  </r>
  <r>
    <x v="36"/>
    <x v="0"/>
    <n v="94.5"/>
    <n v="1.7"/>
    <x v="7"/>
    <x v="44"/>
    <n v="64"/>
    <n v="1.01"/>
    <n v="700"/>
    <x v="2"/>
    <x v="31"/>
    <n v="3.5"/>
    <n v="3"/>
    <n v="2"/>
    <x v="390"/>
    <x v="69"/>
    <x v="0"/>
    <x v="1"/>
    <x v="1"/>
  </r>
  <r>
    <x v="35"/>
    <x v="1"/>
    <n v="58"/>
    <n v="1.79"/>
    <x v="24"/>
    <x v="46"/>
    <n v="73"/>
    <n v="1.39"/>
    <n v="994"/>
    <x v="2"/>
    <x v="73"/>
    <n v="1.5"/>
    <n v="2"/>
    <n v="1"/>
    <x v="391"/>
    <x v="68"/>
    <x v="2"/>
    <x v="1"/>
    <x v="2"/>
  </r>
  <r>
    <x v="5"/>
    <x v="0"/>
    <n v="84"/>
    <n v="1.94"/>
    <x v="5"/>
    <x v="47"/>
    <n v="50"/>
    <n v="1.8"/>
    <n v="1218"/>
    <x v="1"/>
    <x v="122"/>
    <n v="3.5"/>
    <n v="5"/>
    <n v="3"/>
    <x v="392"/>
    <x v="60"/>
    <x v="1"/>
    <x v="1"/>
    <x v="0"/>
  </r>
  <r>
    <x v="41"/>
    <x v="0"/>
    <n v="61"/>
    <n v="1.87"/>
    <x v="0"/>
    <x v="14"/>
    <n v="61"/>
    <n v="1.1399999999999999"/>
    <n v="739"/>
    <x v="3"/>
    <x v="6"/>
    <n v="3"/>
    <n v="4"/>
    <n v="2"/>
    <x v="393"/>
    <x v="36"/>
    <x v="2"/>
    <x v="1"/>
    <x v="1"/>
  </r>
  <r>
    <x v="38"/>
    <x v="1"/>
    <n v="64.8"/>
    <n v="1.53"/>
    <x v="34"/>
    <x v="7"/>
    <n v="54"/>
    <n v="1.98"/>
    <n v="1396"/>
    <x v="0"/>
    <x v="58"/>
    <n v="2.7"/>
    <n v="5"/>
    <n v="3"/>
    <x v="394"/>
    <x v="77"/>
    <x v="4"/>
    <x v="3"/>
    <x v="0"/>
  </r>
  <r>
    <x v="39"/>
    <x v="0"/>
    <n v="45.7"/>
    <n v="1.77"/>
    <x v="24"/>
    <x v="19"/>
    <n v="73"/>
    <n v="1.04"/>
    <n v="795"/>
    <x v="1"/>
    <x v="115"/>
    <n v="2.4"/>
    <n v="3"/>
    <n v="1"/>
    <x v="395"/>
    <x v="29"/>
    <x v="2"/>
    <x v="2"/>
    <x v="2"/>
  </r>
  <r>
    <x v="27"/>
    <x v="0"/>
    <n v="80.900000000000006"/>
    <n v="1.9"/>
    <x v="35"/>
    <x v="30"/>
    <n v="55"/>
    <n v="1.8"/>
    <n v="1356"/>
    <x v="0"/>
    <x v="187"/>
    <n v="3.5"/>
    <n v="4"/>
    <n v="3"/>
    <x v="358"/>
    <x v="60"/>
    <x v="1"/>
    <x v="2"/>
    <x v="0"/>
  </r>
  <r>
    <x v="22"/>
    <x v="1"/>
    <n v="64.099999999999994"/>
    <n v="1.63"/>
    <x v="21"/>
    <x v="45"/>
    <n v="74"/>
    <n v="1.58"/>
    <n v="948"/>
    <x v="3"/>
    <x v="66"/>
    <n v="2.7"/>
    <n v="5"/>
    <n v="3"/>
    <x v="342"/>
    <x v="92"/>
    <x v="1"/>
    <x v="1"/>
    <x v="0"/>
  </r>
  <r>
    <x v="8"/>
    <x v="0"/>
    <n v="67"/>
    <n v="1.77"/>
    <x v="25"/>
    <x v="42"/>
    <n v="50"/>
    <n v="1.22"/>
    <n v="900"/>
    <x v="1"/>
    <x v="67"/>
    <n v="2.6"/>
    <n v="3"/>
    <n v="2"/>
    <x v="396"/>
    <x v="74"/>
    <x v="1"/>
    <x v="1"/>
    <x v="1"/>
  </r>
  <r>
    <x v="22"/>
    <x v="0"/>
    <n v="106.5"/>
    <n v="1.6"/>
    <x v="22"/>
    <x v="11"/>
    <n v="74"/>
    <n v="1.4"/>
    <n v="1170"/>
    <x v="3"/>
    <x v="34"/>
    <n v="3.3"/>
    <n v="4"/>
    <n v="2"/>
    <x v="397"/>
    <x v="44"/>
    <x v="3"/>
    <x v="1"/>
    <x v="1"/>
  </r>
  <r>
    <x v="13"/>
    <x v="0"/>
    <n v="95.1"/>
    <n v="1.85"/>
    <x v="3"/>
    <x v="46"/>
    <n v="50"/>
    <n v="1.21"/>
    <n v="952"/>
    <x v="0"/>
    <x v="125"/>
    <n v="2.2999999999999998"/>
    <n v="4"/>
    <n v="2"/>
    <x v="398"/>
    <x v="101"/>
    <x v="4"/>
    <x v="2"/>
    <x v="1"/>
  </r>
  <r>
    <x v="21"/>
    <x v="1"/>
    <n v="65.5"/>
    <n v="1.57"/>
    <x v="20"/>
    <x v="38"/>
    <n v="59"/>
    <n v="0.66"/>
    <n v="395"/>
    <x v="2"/>
    <x v="43"/>
    <n v="2.2999999999999998"/>
    <n v="2"/>
    <n v="1"/>
    <x v="399"/>
    <x v="78"/>
    <x v="4"/>
    <x v="1"/>
    <x v="2"/>
  </r>
  <r>
    <x v="41"/>
    <x v="0"/>
    <n v="105.7"/>
    <n v="1.64"/>
    <x v="32"/>
    <x v="23"/>
    <n v="59"/>
    <n v="1.2"/>
    <n v="921"/>
    <x v="2"/>
    <x v="86"/>
    <n v="3.1"/>
    <n v="3"/>
    <n v="2"/>
    <x v="400"/>
    <x v="37"/>
    <x v="3"/>
    <x v="1"/>
    <x v="1"/>
  </r>
  <r>
    <x v="19"/>
    <x v="1"/>
    <n v="48"/>
    <n v="1.76"/>
    <x v="7"/>
    <x v="35"/>
    <n v="52"/>
    <n v="0.88"/>
    <n v="491"/>
    <x v="0"/>
    <x v="94"/>
    <n v="2.6"/>
    <n v="2"/>
    <n v="1"/>
    <x v="370"/>
    <x v="130"/>
    <x v="2"/>
    <x v="1"/>
    <x v="2"/>
  </r>
  <r>
    <x v="30"/>
    <x v="1"/>
    <n v="69.5"/>
    <n v="1.5"/>
    <x v="12"/>
    <x v="39"/>
    <n v="66"/>
    <n v="0.69"/>
    <n v="448"/>
    <x v="2"/>
    <x v="18"/>
    <n v="2.4"/>
    <n v="2"/>
    <n v="1"/>
    <x v="401"/>
    <x v="117"/>
    <x v="0"/>
    <x v="1"/>
    <x v="2"/>
  </r>
  <r>
    <x v="8"/>
    <x v="0"/>
    <n v="66.099999999999994"/>
    <n v="1.69"/>
    <x v="18"/>
    <x v="46"/>
    <n v="68"/>
    <n v="0.77"/>
    <n v="545"/>
    <x v="0"/>
    <x v="47"/>
    <n v="3.4"/>
    <n v="2"/>
    <n v="1"/>
    <x v="402"/>
    <x v="104"/>
    <x v="1"/>
    <x v="1"/>
    <x v="2"/>
  </r>
  <r>
    <x v="17"/>
    <x v="0"/>
    <n v="68"/>
    <n v="1.7"/>
    <x v="3"/>
    <x v="25"/>
    <n v="60"/>
    <n v="0.76"/>
    <n v="627"/>
    <x v="1"/>
    <x v="8"/>
    <n v="2.9"/>
    <n v="2"/>
    <n v="1"/>
    <x v="81"/>
    <x v="134"/>
    <x v="1"/>
    <x v="1"/>
    <x v="2"/>
  </r>
  <r>
    <x v="31"/>
    <x v="0"/>
    <n v="50.3"/>
    <n v="1.78"/>
    <x v="34"/>
    <x v="48"/>
    <n v="67"/>
    <n v="0.85"/>
    <n v="555"/>
    <x v="1"/>
    <x v="109"/>
    <n v="2.2999999999999998"/>
    <n v="2"/>
    <n v="1"/>
    <x v="403"/>
    <x v="124"/>
    <x v="2"/>
    <x v="0"/>
    <x v="2"/>
  </r>
  <r>
    <x v="16"/>
    <x v="1"/>
    <n v="69.3"/>
    <n v="1.68"/>
    <x v="15"/>
    <x v="20"/>
    <n v="51"/>
    <n v="1.2"/>
    <n v="729"/>
    <x v="1"/>
    <x v="91"/>
    <n v="2"/>
    <n v="2"/>
    <n v="1"/>
    <x v="131"/>
    <x v="37"/>
    <x v="1"/>
    <x v="0"/>
    <x v="2"/>
  </r>
  <r>
    <x v="16"/>
    <x v="0"/>
    <n v="86.7"/>
    <n v="1.63"/>
    <x v="25"/>
    <x v="46"/>
    <n v="58"/>
    <n v="1.7"/>
    <n v="1203"/>
    <x v="2"/>
    <x v="188"/>
    <n v="3.5"/>
    <n v="4"/>
    <n v="3"/>
    <x v="404"/>
    <x v="119"/>
    <x v="0"/>
    <x v="0"/>
    <x v="0"/>
  </r>
  <r>
    <x v="23"/>
    <x v="0"/>
    <n v="125.9"/>
    <n v="1.94"/>
    <x v="16"/>
    <x v="48"/>
    <n v="73"/>
    <n v="1.35"/>
    <n v="882"/>
    <x v="3"/>
    <x v="100"/>
    <n v="2.9"/>
    <n v="3"/>
    <n v="2"/>
    <x v="405"/>
    <x v="14"/>
    <x v="0"/>
    <x v="0"/>
    <x v="1"/>
  </r>
  <r>
    <x v="17"/>
    <x v="0"/>
    <n v="88.1"/>
    <n v="1.93"/>
    <x v="21"/>
    <x v="46"/>
    <n v="66"/>
    <n v="1.88"/>
    <n v="1479"/>
    <x v="2"/>
    <x v="189"/>
    <n v="3.5"/>
    <n v="5"/>
    <n v="3"/>
    <x v="406"/>
    <x v="122"/>
    <x v="1"/>
    <x v="1"/>
    <x v="0"/>
  </r>
  <r>
    <x v="11"/>
    <x v="0"/>
    <n v="124.3"/>
    <n v="1.82"/>
    <x v="35"/>
    <x v="24"/>
    <n v="63"/>
    <n v="1.25"/>
    <n v="997"/>
    <x v="2"/>
    <x v="190"/>
    <n v="3.2"/>
    <n v="3"/>
    <n v="2"/>
    <x v="407"/>
    <x v="23"/>
    <x v="3"/>
    <x v="2"/>
    <x v="1"/>
  </r>
  <r>
    <x v="38"/>
    <x v="0"/>
    <n v="62"/>
    <n v="1.85"/>
    <x v="25"/>
    <x v="49"/>
    <n v="53"/>
    <n v="0.88"/>
    <n v="586"/>
    <x v="3"/>
    <x v="191"/>
    <n v="3"/>
    <n v="3"/>
    <n v="1"/>
    <x v="101"/>
    <x v="130"/>
    <x v="2"/>
    <x v="3"/>
    <x v="2"/>
  </r>
  <r>
    <x v="16"/>
    <x v="1"/>
    <n v="69.7"/>
    <n v="1.72"/>
    <x v="32"/>
    <x v="20"/>
    <n v="66"/>
    <n v="1.24"/>
    <n v="753"/>
    <x v="3"/>
    <x v="34"/>
    <n v="2"/>
    <n v="4"/>
    <n v="2"/>
    <x v="408"/>
    <x v="12"/>
    <x v="1"/>
    <x v="0"/>
    <x v="1"/>
  </r>
  <r>
    <x v="10"/>
    <x v="1"/>
    <n v="60.9"/>
    <n v="1.52"/>
    <x v="12"/>
    <x v="0"/>
    <n v="66"/>
    <n v="1.31"/>
    <n v="926"/>
    <x v="3"/>
    <x v="7"/>
    <n v="1.8"/>
    <n v="3"/>
    <n v="2"/>
    <x v="409"/>
    <x v="34"/>
    <x v="4"/>
    <x v="0"/>
    <x v="1"/>
  </r>
  <r>
    <x v="35"/>
    <x v="0"/>
    <n v="76.5"/>
    <n v="1.97"/>
    <x v="0"/>
    <x v="12"/>
    <n v="61"/>
    <n v="1.1299999999999999"/>
    <n v="1025"/>
    <x v="3"/>
    <x v="6"/>
    <n v="2.2999999999999998"/>
    <n v="2"/>
    <n v="1"/>
    <x v="410"/>
    <x v="15"/>
    <x v="1"/>
    <x v="1"/>
    <x v="2"/>
  </r>
  <r>
    <x v="1"/>
    <x v="0"/>
    <n v="94.7"/>
    <n v="1.82"/>
    <x v="24"/>
    <x v="45"/>
    <n v="69"/>
    <n v="1.47"/>
    <n v="873"/>
    <x v="2"/>
    <x v="154"/>
    <n v="3.2"/>
    <n v="3"/>
    <n v="2"/>
    <x v="411"/>
    <x v="43"/>
    <x v="4"/>
    <x v="1"/>
    <x v="1"/>
  </r>
  <r>
    <x v="40"/>
    <x v="0"/>
    <n v="67.900000000000006"/>
    <n v="1.75"/>
    <x v="0"/>
    <x v="17"/>
    <n v="67"/>
    <n v="1.25"/>
    <n v="1155"/>
    <x v="0"/>
    <x v="71"/>
    <n v="3.1"/>
    <n v="2"/>
    <n v="1"/>
    <x v="412"/>
    <x v="23"/>
    <x v="1"/>
    <x v="1"/>
    <x v="2"/>
  </r>
  <r>
    <x v="17"/>
    <x v="0"/>
    <n v="121.1"/>
    <n v="1.87"/>
    <x v="4"/>
    <x v="39"/>
    <n v="52"/>
    <n v="1.31"/>
    <n v="937"/>
    <x v="1"/>
    <x v="119"/>
    <n v="3.2"/>
    <n v="4"/>
    <n v="2"/>
    <x v="413"/>
    <x v="34"/>
    <x v="0"/>
    <x v="1"/>
    <x v="1"/>
  </r>
  <r>
    <x v="36"/>
    <x v="1"/>
    <n v="71.5"/>
    <n v="1.64"/>
    <x v="1"/>
    <x v="33"/>
    <n v="60"/>
    <n v="1.46"/>
    <n v="1012"/>
    <x v="0"/>
    <x v="97"/>
    <n v="1.9"/>
    <n v="4"/>
    <n v="2"/>
    <x v="414"/>
    <x v="85"/>
    <x v="4"/>
    <x v="1"/>
    <x v="1"/>
  </r>
  <r>
    <x v="13"/>
    <x v="0"/>
    <n v="98.6"/>
    <n v="1.7"/>
    <x v="17"/>
    <x v="32"/>
    <n v="74"/>
    <n v="0.83"/>
    <n v="740"/>
    <x v="2"/>
    <x v="152"/>
    <n v="2.4"/>
    <n v="2"/>
    <n v="1"/>
    <x v="415"/>
    <x v="87"/>
    <x v="0"/>
    <x v="2"/>
    <x v="2"/>
  </r>
  <r>
    <x v="31"/>
    <x v="1"/>
    <n v="68.2"/>
    <n v="1.63"/>
    <x v="1"/>
    <x v="18"/>
    <n v="67"/>
    <n v="1.17"/>
    <n v="779"/>
    <x v="3"/>
    <x v="95"/>
    <n v="2.4"/>
    <n v="3"/>
    <n v="1"/>
    <x v="416"/>
    <x v="21"/>
    <x v="4"/>
    <x v="0"/>
    <x v="2"/>
  </r>
  <r>
    <x v="6"/>
    <x v="1"/>
    <n v="57.7"/>
    <n v="1.69"/>
    <x v="26"/>
    <x v="5"/>
    <n v="53"/>
    <n v="1.18"/>
    <n v="920"/>
    <x v="1"/>
    <x v="21"/>
    <n v="2.4"/>
    <n v="4"/>
    <n v="2"/>
    <x v="417"/>
    <x v="13"/>
    <x v="1"/>
    <x v="1"/>
    <x v="1"/>
  </r>
  <r>
    <x v="32"/>
    <x v="0"/>
    <n v="124.6"/>
    <n v="1.63"/>
    <x v="25"/>
    <x v="9"/>
    <n v="66"/>
    <n v="1.41"/>
    <n v="1055"/>
    <x v="1"/>
    <x v="13"/>
    <n v="2.8"/>
    <n v="3"/>
    <n v="2"/>
    <x v="418"/>
    <x v="39"/>
    <x v="3"/>
    <x v="1"/>
    <x v="1"/>
  </r>
  <r>
    <x v="29"/>
    <x v="1"/>
    <n v="73"/>
    <n v="1.59"/>
    <x v="38"/>
    <x v="4"/>
    <n v="67"/>
    <n v="1.31"/>
    <n v="931"/>
    <x v="0"/>
    <x v="8"/>
    <n v="2.2000000000000002"/>
    <n v="3"/>
    <n v="1"/>
    <x v="419"/>
    <x v="34"/>
    <x v="4"/>
    <x v="1"/>
    <x v="2"/>
  </r>
  <r>
    <x v="3"/>
    <x v="1"/>
    <n v="59.4"/>
    <n v="1.51"/>
    <x v="8"/>
    <x v="13"/>
    <n v="54"/>
    <n v="1.62"/>
    <n v="1304"/>
    <x v="2"/>
    <x v="192"/>
    <n v="2.7"/>
    <n v="5"/>
    <n v="3"/>
    <x v="96"/>
    <x v="113"/>
    <x v="4"/>
    <x v="1"/>
    <x v="0"/>
  </r>
  <r>
    <x v="1"/>
    <x v="1"/>
    <n v="52"/>
    <n v="1.65"/>
    <x v="29"/>
    <x v="37"/>
    <n v="63"/>
    <n v="0.7"/>
    <n v="463"/>
    <x v="2"/>
    <x v="126"/>
    <n v="1.9"/>
    <n v="2"/>
    <n v="1"/>
    <x v="420"/>
    <x v="84"/>
    <x v="1"/>
    <x v="1"/>
    <x v="2"/>
  </r>
  <r>
    <x v="29"/>
    <x v="1"/>
    <n v="42.2"/>
    <n v="1.65"/>
    <x v="28"/>
    <x v="18"/>
    <n v="59"/>
    <n v="1.33"/>
    <n v="886"/>
    <x v="2"/>
    <x v="193"/>
    <n v="2.2999999999999998"/>
    <n v="3"/>
    <n v="2"/>
    <x v="370"/>
    <x v="16"/>
    <x v="2"/>
    <x v="1"/>
    <x v="1"/>
  </r>
  <r>
    <x v="35"/>
    <x v="0"/>
    <n v="89.3"/>
    <n v="1.64"/>
    <x v="20"/>
    <x v="32"/>
    <n v="64"/>
    <n v="1.82"/>
    <n v="1622"/>
    <x v="1"/>
    <x v="188"/>
    <n v="3.5"/>
    <n v="4"/>
    <n v="3"/>
    <x v="421"/>
    <x v="118"/>
    <x v="0"/>
    <x v="1"/>
    <x v="0"/>
  </r>
  <r>
    <x v="29"/>
    <x v="0"/>
    <n v="110"/>
    <n v="1.76"/>
    <x v="27"/>
    <x v="2"/>
    <n v="50"/>
    <n v="1.0900000000000001"/>
    <n v="658"/>
    <x v="0"/>
    <x v="194"/>
    <n v="3.4"/>
    <n v="3"/>
    <n v="1"/>
    <x v="422"/>
    <x v="58"/>
    <x v="3"/>
    <x v="1"/>
    <x v="2"/>
  </r>
  <r>
    <x v="34"/>
    <x v="1"/>
    <n v="66.2"/>
    <n v="1.58"/>
    <x v="24"/>
    <x v="36"/>
    <n v="65"/>
    <n v="0.86"/>
    <n v="499"/>
    <x v="1"/>
    <x v="98"/>
    <n v="2.2999999999999998"/>
    <n v="3"/>
    <n v="1"/>
    <x v="423"/>
    <x v="57"/>
    <x v="4"/>
    <x v="0"/>
    <x v="2"/>
  </r>
  <r>
    <x v="37"/>
    <x v="0"/>
    <n v="58.6"/>
    <n v="1.66"/>
    <x v="23"/>
    <x v="13"/>
    <n v="60"/>
    <n v="1.21"/>
    <n v="964"/>
    <x v="1"/>
    <x v="117"/>
    <n v="2.9"/>
    <n v="2"/>
    <n v="1"/>
    <x v="424"/>
    <x v="101"/>
    <x v="1"/>
    <x v="0"/>
    <x v="2"/>
  </r>
  <r>
    <x v="24"/>
    <x v="0"/>
    <n v="51"/>
    <n v="1.67"/>
    <x v="39"/>
    <x v="38"/>
    <n v="72"/>
    <n v="0.97"/>
    <n v="710"/>
    <x v="3"/>
    <x v="6"/>
    <n v="2.8"/>
    <n v="3"/>
    <n v="1"/>
    <x v="425"/>
    <x v="64"/>
    <x v="2"/>
    <x v="2"/>
    <x v="2"/>
  </r>
  <r>
    <x v="27"/>
    <x v="0"/>
    <n v="101.5"/>
    <n v="1.95"/>
    <x v="31"/>
    <x v="14"/>
    <n v="69"/>
    <n v="0.97"/>
    <n v="699"/>
    <x v="0"/>
    <x v="92"/>
    <n v="3.1"/>
    <n v="3"/>
    <n v="1"/>
    <x v="426"/>
    <x v="64"/>
    <x v="4"/>
    <x v="2"/>
    <x v="2"/>
  </r>
  <r>
    <x v="7"/>
    <x v="0"/>
    <n v="114.2"/>
    <n v="1.87"/>
    <x v="26"/>
    <x v="43"/>
    <n v="55"/>
    <n v="1.05"/>
    <n v="959"/>
    <x v="3"/>
    <x v="136"/>
    <n v="3.2"/>
    <n v="3"/>
    <n v="2"/>
    <x v="427"/>
    <x v="95"/>
    <x v="0"/>
    <x v="1"/>
    <x v="1"/>
  </r>
  <r>
    <x v="1"/>
    <x v="0"/>
    <n v="54.4"/>
    <n v="1.72"/>
    <x v="35"/>
    <x v="13"/>
    <n v="73"/>
    <n v="0.91"/>
    <n v="725"/>
    <x v="2"/>
    <x v="140"/>
    <n v="2.9"/>
    <n v="2"/>
    <n v="1"/>
    <x v="428"/>
    <x v="135"/>
    <x v="2"/>
    <x v="1"/>
    <x v="2"/>
  </r>
  <r>
    <x v="9"/>
    <x v="1"/>
    <n v="52.4"/>
    <n v="1.57"/>
    <x v="31"/>
    <x v="42"/>
    <n v="71"/>
    <n v="1.34"/>
    <n v="898"/>
    <x v="1"/>
    <x v="141"/>
    <n v="2.2000000000000002"/>
    <n v="3"/>
    <n v="2"/>
    <x v="220"/>
    <x v="33"/>
    <x v="1"/>
    <x v="0"/>
    <x v="1"/>
  </r>
  <r>
    <x v="18"/>
    <x v="0"/>
    <n v="85.2"/>
    <n v="1.81"/>
    <x v="7"/>
    <x v="1"/>
    <n v="65"/>
    <n v="1.54"/>
    <n v="1151"/>
    <x v="0"/>
    <x v="195"/>
    <n v="3.5"/>
    <n v="5"/>
    <n v="3"/>
    <x v="312"/>
    <x v="96"/>
    <x v="4"/>
    <x v="1"/>
    <x v="0"/>
  </r>
  <r>
    <x v="4"/>
    <x v="0"/>
    <n v="83.6"/>
    <n v="1.74"/>
    <x v="24"/>
    <x v="1"/>
    <n v="51"/>
    <n v="1.66"/>
    <n v="1379"/>
    <x v="2"/>
    <x v="110"/>
    <n v="3.5"/>
    <n v="5"/>
    <n v="3"/>
    <x v="429"/>
    <x v="97"/>
    <x v="4"/>
    <x v="1"/>
    <x v="0"/>
  </r>
  <r>
    <x v="9"/>
    <x v="0"/>
    <n v="115.4"/>
    <n v="1.92"/>
    <x v="36"/>
    <x v="13"/>
    <n v="50"/>
    <n v="1.36"/>
    <n v="1084"/>
    <x v="0"/>
    <x v="141"/>
    <n v="2.2000000000000002"/>
    <n v="4"/>
    <n v="2"/>
    <x v="430"/>
    <x v="89"/>
    <x v="0"/>
    <x v="0"/>
    <x v="1"/>
  </r>
  <r>
    <x v="35"/>
    <x v="0"/>
    <n v="71.2"/>
    <n v="1.97"/>
    <x v="13"/>
    <x v="1"/>
    <n v="73"/>
    <n v="0.74"/>
    <n v="615"/>
    <x v="1"/>
    <x v="196"/>
    <n v="3.6"/>
    <n v="3"/>
    <n v="1"/>
    <x v="431"/>
    <x v="136"/>
    <x v="2"/>
    <x v="1"/>
    <x v="2"/>
  </r>
  <r>
    <x v="23"/>
    <x v="1"/>
    <n v="78.099999999999994"/>
    <n v="1.6"/>
    <x v="32"/>
    <x v="24"/>
    <n v="73"/>
    <n v="1.1000000000000001"/>
    <n v="718"/>
    <x v="0"/>
    <x v="178"/>
    <n v="2.4"/>
    <n v="4"/>
    <n v="2"/>
    <x v="432"/>
    <x v="94"/>
    <x v="0"/>
    <x v="0"/>
    <x v="1"/>
  </r>
  <r>
    <x v="25"/>
    <x v="1"/>
    <n v="54.2"/>
    <n v="1.65"/>
    <x v="23"/>
    <x v="45"/>
    <n v="58"/>
    <n v="1.07"/>
    <n v="642"/>
    <x v="2"/>
    <x v="197"/>
    <n v="1.9"/>
    <n v="4"/>
    <n v="2"/>
    <x v="323"/>
    <x v="53"/>
    <x v="1"/>
    <x v="1"/>
    <x v="1"/>
  </r>
  <r>
    <x v="8"/>
    <x v="1"/>
    <n v="77.599999999999994"/>
    <n v="1.76"/>
    <x v="28"/>
    <x v="13"/>
    <n v="71"/>
    <n v="1.27"/>
    <n v="920"/>
    <x v="3"/>
    <x v="102"/>
    <n v="2.2000000000000002"/>
    <n v="4"/>
    <n v="2"/>
    <x v="433"/>
    <x v="7"/>
    <x v="4"/>
    <x v="1"/>
    <x v="1"/>
  </r>
  <r>
    <x v="31"/>
    <x v="1"/>
    <n v="44.1"/>
    <n v="1.62"/>
    <x v="1"/>
    <x v="49"/>
    <n v="61"/>
    <n v="1.41"/>
    <n v="768"/>
    <x v="1"/>
    <x v="145"/>
    <n v="1.6"/>
    <n v="3"/>
    <n v="1"/>
    <x v="434"/>
    <x v="39"/>
    <x v="2"/>
    <x v="0"/>
    <x v="2"/>
  </r>
  <r>
    <x v="31"/>
    <x v="0"/>
    <n v="85.5"/>
    <n v="1.8"/>
    <x v="3"/>
    <x v="9"/>
    <n v="66"/>
    <n v="1.7"/>
    <n v="1144"/>
    <x v="3"/>
    <x v="198"/>
    <n v="3.5"/>
    <n v="5"/>
    <n v="3"/>
    <x v="435"/>
    <x v="119"/>
    <x v="4"/>
    <x v="0"/>
    <x v="0"/>
  </r>
  <r>
    <x v="9"/>
    <x v="1"/>
    <n v="47.8"/>
    <n v="1.76"/>
    <x v="24"/>
    <x v="42"/>
    <n v="74"/>
    <n v="1.06"/>
    <n v="711"/>
    <x v="1"/>
    <x v="29"/>
    <n v="1.5"/>
    <n v="4"/>
    <n v="2"/>
    <x v="436"/>
    <x v="107"/>
    <x v="2"/>
    <x v="0"/>
    <x v="1"/>
  </r>
  <r>
    <x v="26"/>
    <x v="0"/>
    <n v="102.5"/>
    <n v="1.94"/>
    <x v="22"/>
    <x v="4"/>
    <n v="64"/>
    <n v="0.84"/>
    <n v="730"/>
    <x v="2"/>
    <x v="152"/>
    <n v="2.4"/>
    <n v="2"/>
    <n v="1"/>
    <x v="437"/>
    <x v="38"/>
    <x v="4"/>
    <x v="1"/>
    <x v="2"/>
  </r>
  <r>
    <x v="0"/>
    <x v="0"/>
    <n v="118"/>
    <n v="1.9"/>
    <x v="16"/>
    <x v="41"/>
    <n v="68"/>
    <n v="0.66"/>
    <n v="412"/>
    <x v="1"/>
    <x v="170"/>
    <n v="3.2"/>
    <n v="2"/>
    <n v="1"/>
    <x v="53"/>
    <x v="78"/>
    <x v="0"/>
    <x v="0"/>
    <x v="2"/>
  </r>
  <r>
    <x v="41"/>
    <x v="0"/>
    <n v="82.3"/>
    <n v="1.84"/>
    <x v="20"/>
    <x v="10"/>
    <n v="71"/>
    <n v="1.29"/>
    <n v="932"/>
    <x v="3"/>
    <x v="29"/>
    <n v="3.4"/>
    <n v="4"/>
    <n v="2"/>
    <x v="293"/>
    <x v="28"/>
    <x v="1"/>
    <x v="1"/>
    <x v="1"/>
  </r>
  <r>
    <x v="8"/>
    <x v="0"/>
    <n v="81.599999999999994"/>
    <n v="1.87"/>
    <x v="2"/>
    <x v="28"/>
    <n v="59"/>
    <n v="1.87"/>
    <n v="1185"/>
    <x v="1"/>
    <x v="33"/>
    <n v="3.5"/>
    <n v="5"/>
    <n v="3"/>
    <x v="438"/>
    <x v="55"/>
    <x v="1"/>
    <x v="1"/>
    <x v="0"/>
  </r>
  <r>
    <x v="6"/>
    <x v="0"/>
    <n v="60.2"/>
    <n v="1.88"/>
    <x v="22"/>
    <x v="7"/>
    <n v="61"/>
    <n v="1.22"/>
    <n v="946"/>
    <x v="2"/>
    <x v="19"/>
    <n v="3"/>
    <n v="3"/>
    <n v="2"/>
    <x v="439"/>
    <x v="74"/>
    <x v="2"/>
    <x v="1"/>
    <x v="1"/>
  </r>
  <r>
    <x v="41"/>
    <x v="1"/>
    <n v="49.2"/>
    <n v="1.54"/>
    <x v="1"/>
    <x v="34"/>
    <n v="63"/>
    <n v="1.28"/>
    <n v="881"/>
    <x v="1"/>
    <x v="128"/>
    <n v="2.1"/>
    <n v="3"/>
    <n v="2"/>
    <x v="440"/>
    <x v="76"/>
    <x v="1"/>
    <x v="1"/>
    <x v="1"/>
  </r>
  <r>
    <x v="23"/>
    <x v="1"/>
    <n v="46.6"/>
    <n v="1.5"/>
    <x v="10"/>
    <x v="12"/>
    <n v="58"/>
    <n v="1.38"/>
    <n v="1025"/>
    <x v="3"/>
    <x v="7"/>
    <n v="2"/>
    <n v="2"/>
    <n v="1"/>
    <x v="308"/>
    <x v="82"/>
    <x v="1"/>
    <x v="0"/>
    <x v="2"/>
  </r>
  <r>
    <x v="17"/>
    <x v="1"/>
    <n v="68.7"/>
    <n v="1.72"/>
    <x v="31"/>
    <x v="17"/>
    <n v="62"/>
    <n v="1.08"/>
    <n v="907"/>
    <x v="2"/>
    <x v="16"/>
    <n v="1.7"/>
    <n v="4"/>
    <n v="2"/>
    <x v="441"/>
    <x v="9"/>
    <x v="1"/>
    <x v="1"/>
    <x v="1"/>
  </r>
  <r>
    <x v="40"/>
    <x v="1"/>
    <n v="60.6"/>
    <n v="1.55"/>
    <x v="23"/>
    <x v="45"/>
    <n v="52"/>
    <n v="1.3"/>
    <n v="780"/>
    <x v="3"/>
    <x v="178"/>
    <n v="1.6"/>
    <n v="3"/>
    <n v="2"/>
    <x v="442"/>
    <x v="1"/>
    <x v="4"/>
    <x v="1"/>
    <x v="1"/>
  </r>
  <r>
    <x v="6"/>
    <x v="0"/>
    <n v="52.1"/>
    <n v="1.61"/>
    <x v="32"/>
    <x v="28"/>
    <n v="70"/>
    <n v="0.87"/>
    <n v="612"/>
    <x v="1"/>
    <x v="6"/>
    <n v="3.3"/>
    <n v="2"/>
    <n v="1"/>
    <x v="443"/>
    <x v="137"/>
    <x v="1"/>
    <x v="1"/>
    <x v="2"/>
  </r>
  <r>
    <x v="18"/>
    <x v="1"/>
    <n v="46.6"/>
    <n v="1.77"/>
    <x v="26"/>
    <x v="19"/>
    <n v="63"/>
    <n v="0.61"/>
    <n v="382"/>
    <x v="0"/>
    <x v="22"/>
    <n v="2.6"/>
    <n v="2"/>
    <n v="1"/>
    <x v="444"/>
    <x v="138"/>
    <x v="2"/>
    <x v="1"/>
    <x v="2"/>
  </r>
  <r>
    <x v="31"/>
    <x v="0"/>
    <n v="65.5"/>
    <n v="1.74"/>
    <x v="38"/>
    <x v="21"/>
    <n v="70"/>
    <n v="1.48"/>
    <n v="1011"/>
    <x v="3"/>
    <x v="15"/>
    <n v="2.8"/>
    <n v="4"/>
    <n v="2"/>
    <x v="445"/>
    <x v="26"/>
    <x v="1"/>
    <x v="0"/>
    <x v="1"/>
  </r>
  <r>
    <x v="37"/>
    <x v="1"/>
    <n v="44.2"/>
    <n v="1.57"/>
    <x v="22"/>
    <x v="23"/>
    <n v="59"/>
    <n v="1.08"/>
    <n v="753"/>
    <x v="1"/>
    <x v="17"/>
    <n v="2.2999999999999998"/>
    <n v="3"/>
    <n v="1"/>
    <x v="330"/>
    <x v="9"/>
    <x v="2"/>
    <x v="0"/>
    <x v="2"/>
  </r>
  <r>
    <x v="14"/>
    <x v="0"/>
    <n v="89.1"/>
    <n v="1.84"/>
    <x v="5"/>
    <x v="40"/>
    <n v="65"/>
    <n v="1.44"/>
    <n v="1133"/>
    <x v="0"/>
    <x v="99"/>
    <n v="3.6"/>
    <n v="3"/>
    <n v="2"/>
    <x v="446"/>
    <x v="70"/>
    <x v="4"/>
    <x v="1"/>
    <x v="1"/>
  </r>
  <r>
    <x v="32"/>
    <x v="0"/>
    <n v="65.900000000000006"/>
    <n v="1.62"/>
    <x v="16"/>
    <x v="3"/>
    <n v="56"/>
    <n v="0.81"/>
    <n v="731"/>
    <x v="0"/>
    <x v="3"/>
    <n v="2.2000000000000002"/>
    <n v="2"/>
    <n v="1"/>
    <x v="447"/>
    <x v="42"/>
    <x v="4"/>
    <x v="1"/>
    <x v="2"/>
  </r>
  <r>
    <x v="30"/>
    <x v="1"/>
    <n v="55.6"/>
    <n v="1.57"/>
    <x v="15"/>
    <x v="47"/>
    <n v="53"/>
    <n v="0.97"/>
    <n v="597"/>
    <x v="2"/>
    <x v="4"/>
    <n v="2.4"/>
    <n v="2"/>
    <n v="1"/>
    <x v="448"/>
    <x v="64"/>
    <x v="1"/>
    <x v="1"/>
    <x v="2"/>
  </r>
  <r>
    <x v="18"/>
    <x v="0"/>
    <n v="63.7"/>
    <n v="1.98"/>
    <x v="23"/>
    <x v="28"/>
    <n v="69"/>
    <n v="1.37"/>
    <n v="868"/>
    <x v="0"/>
    <x v="99"/>
    <n v="3"/>
    <n v="2"/>
    <n v="1"/>
    <x v="449"/>
    <x v="18"/>
    <x v="2"/>
    <x v="1"/>
    <x v="2"/>
  </r>
  <r>
    <x v="12"/>
    <x v="0"/>
    <n v="86.2"/>
    <n v="1.82"/>
    <x v="38"/>
    <x v="22"/>
    <n v="72"/>
    <n v="1.96"/>
    <n v="1725"/>
    <x v="3"/>
    <x v="33"/>
    <n v="3.5"/>
    <n v="5"/>
    <n v="3"/>
    <x v="450"/>
    <x v="139"/>
    <x v="4"/>
    <x v="1"/>
    <x v="0"/>
  </r>
  <r>
    <x v="40"/>
    <x v="1"/>
    <n v="59.2"/>
    <n v="1.63"/>
    <x v="6"/>
    <x v="7"/>
    <n v="74"/>
    <n v="1.85"/>
    <n v="1304"/>
    <x v="3"/>
    <x v="52"/>
    <n v="2.7"/>
    <n v="4"/>
    <n v="3"/>
    <x v="64"/>
    <x v="115"/>
    <x v="1"/>
    <x v="1"/>
    <x v="0"/>
  </r>
  <r>
    <x v="5"/>
    <x v="0"/>
    <n v="85.4"/>
    <n v="1.88"/>
    <x v="11"/>
    <x v="30"/>
    <n v="60"/>
    <n v="1.98"/>
    <n v="1492"/>
    <x v="0"/>
    <x v="199"/>
    <n v="3.5"/>
    <n v="5"/>
    <n v="3"/>
    <x v="115"/>
    <x v="77"/>
    <x v="1"/>
    <x v="1"/>
    <x v="0"/>
  </r>
  <r>
    <x v="9"/>
    <x v="1"/>
    <n v="68.099999999999994"/>
    <n v="1.55"/>
    <x v="24"/>
    <x v="14"/>
    <n v="65"/>
    <n v="1.41"/>
    <n v="831"/>
    <x v="1"/>
    <x v="24"/>
    <n v="2.2000000000000002"/>
    <n v="4"/>
    <n v="2"/>
    <x v="56"/>
    <x v="39"/>
    <x v="4"/>
    <x v="0"/>
    <x v="1"/>
  </r>
  <r>
    <x v="17"/>
    <x v="1"/>
    <n v="60"/>
    <n v="1.62"/>
    <x v="13"/>
    <x v="13"/>
    <n v="69"/>
    <n v="0.85"/>
    <n v="684"/>
    <x v="3"/>
    <x v="22"/>
    <n v="1.9"/>
    <n v="2"/>
    <n v="1"/>
    <x v="451"/>
    <x v="124"/>
    <x v="1"/>
    <x v="1"/>
    <x v="2"/>
  </r>
  <r>
    <x v="37"/>
    <x v="1"/>
    <n v="74.8"/>
    <n v="1.69"/>
    <x v="10"/>
    <x v="32"/>
    <n v="53"/>
    <n v="1.28"/>
    <n v="933"/>
    <x v="3"/>
    <x v="18"/>
    <n v="2.2999999999999998"/>
    <n v="4"/>
    <n v="2"/>
    <x v="452"/>
    <x v="76"/>
    <x v="4"/>
    <x v="0"/>
    <x v="1"/>
  </r>
  <r>
    <x v="5"/>
    <x v="0"/>
    <n v="90.3"/>
    <n v="1.65"/>
    <x v="9"/>
    <x v="4"/>
    <n v="71"/>
    <n v="1.38"/>
    <n v="1199"/>
    <x v="2"/>
    <x v="191"/>
    <n v="3.4"/>
    <n v="4"/>
    <n v="2"/>
    <x v="453"/>
    <x v="82"/>
    <x v="0"/>
    <x v="1"/>
    <x v="1"/>
  </r>
  <r>
    <x v="17"/>
    <x v="0"/>
    <n v="86.1"/>
    <n v="1.65"/>
    <x v="22"/>
    <x v="28"/>
    <n v="71"/>
    <n v="1.66"/>
    <n v="1169"/>
    <x v="1"/>
    <x v="122"/>
    <n v="3.5"/>
    <n v="4"/>
    <n v="3"/>
    <x v="454"/>
    <x v="97"/>
    <x v="0"/>
    <x v="1"/>
    <x v="0"/>
  </r>
  <r>
    <x v="25"/>
    <x v="0"/>
    <n v="73.7"/>
    <n v="1.66"/>
    <x v="30"/>
    <x v="31"/>
    <n v="72"/>
    <n v="0.93"/>
    <n v="639"/>
    <x v="0"/>
    <x v="44"/>
    <n v="2.2000000000000002"/>
    <n v="2"/>
    <n v="1"/>
    <x v="455"/>
    <x v="105"/>
    <x v="4"/>
    <x v="1"/>
    <x v="2"/>
  </r>
  <r>
    <x v="24"/>
    <x v="1"/>
    <n v="67.7"/>
    <n v="1.56"/>
    <x v="30"/>
    <x v="21"/>
    <n v="66"/>
    <n v="1.42"/>
    <n v="980"/>
    <x v="1"/>
    <x v="200"/>
    <n v="2.1"/>
    <n v="3"/>
    <n v="2"/>
    <x v="456"/>
    <x v="24"/>
    <x v="4"/>
    <x v="2"/>
    <x v="1"/>
  </r>
  <r>
    <x v="21"/>
    <x v="0"/>
    <n v="78.3"/>
    <n v="1.96"/>
    <x v="14"/>
    <x v="15"/>
    <n v="62"/>
    <n v="1.29"/>
    <n v="1066"/>
    <x v="2"/>
    <x v="129"/>
    <n v="2.2000000000000002"/>
    <n v="3"/>
    <n v="1"/>
    <x v="251"/>
    <x v="28"/>
    <x v="1"/>
    <x v="1"/>
    <x v="2"/>
  </r>
  <r>
    <x v="28"/>
    <x v="1"/>
    <n v="48.2"/>
    <n v="1.65"/>
    <x v="37"/>
    <x v="43"/>
    <n v="60"/>
    <n v="1.1000000000000001"/>
    <n v="913"/>
    <x v="2"/>
    <x v="24"/>
    <n v="2.5"/>
    <n v="2"/>
    <n v="1"/>
    <x v="457"/>
    <x v="94"/>
    <x v="2"/>
    <x v="1"/>
    <x v="2"/>
  </r>
  <r>
    <x v="36"/>
    <x v="1"/>
    <n v="56.8"/>
    <n v="1.51"/>
    <x v="8"/>
    <x v="41"/>
    <n v="52"/>
    <n v="1.37"/>
    <n v="777"/>
    <x v="1"/>
    <x v="144"/>
    <n v="2.1"/>
    <n v="4"/>
    <n v="2"/>
    <x v="199"/>
    <x v="18"/>
    <x v="1"/>
    <x v="1"/>
    <x v="1"/>
  </r>
  <r>
    <x v="5"/>
    <x v="0"/>
    <n v="112.4"/>
    <n v="1.63"/>
    <x v="24"/>
    <x v="20"/>
    <n v="58"/>
    <n v="1.02"/>
    <n v="757"/>
    <x v="2"/>
    <x v="48"/>
    <n v="3.4"/>
    <n v="4"/>
    <n v="2"/>
    <x v="458"/>
    <x v="73"/>
    <x v="3"/>
    <x v="1"/>
    <x v="1"/>
  </r>
  <r>
    <x v="22"/>
    <x v="1"/>
    <n v="59"/>
    <n v="1.67"/>
    <x v="10"/>
    <x v="35"/>
    <n v="55"/>
    <n v="0.9"/>
    <n v="558"/>
    <x v="2"/>
    <x v="124"/>
    <n v="1.9"/>
    <n v="3"/>
    <n v="1"/>
    <x v="194"/>
    <x v="111"/>
    <x v="1"/>
    <x v="1"/>
    <x v="2"/>
  </r>
  <r>
    <x v="39"/>
    <x v="0"/>
    <n v="98.4"/>
    <n v="1.88"/>
    <x v="35"/>
    <x v="20"/>
    <n v="71"/>
    <n v="0.52"/>
    <n v="386"/>
    <x v="2"/>
    <x v="6"/>
    <n v="2.2000000000000002"/>
    <n v="2"/>
    <n v="1"/>
    <x v="34"/>
    <x v="106"/>
    <x v="4"/>
    <x v="2"/>
    <x v="2"/>
  </r>
  <r>
    <x v="31"/>
    <x v="0"/>
    <n v="66.5"/>
    <n v="1.6"/>
    <x v="8"/>
    <x v="45"/>
    <n v="70"/>
    <n v="1.34"/>
    <n v="796"/>
    <x v="1"/>
    <x v="117"/>
    <n v="2.1"/>
    <n v="4"/>
    <n v="2"/>
    <x v="459"/>
    <x v="33"/>
    <x v="4"/>
    <x v="0"/>
    <x v="1"/>
  </r>
  <r>
    <x v="17"/>
    <x v="0"/>
    <n v="106.5"/>
    <n v="1.81"/>
    <x v="30"/>
    <x v="5"/>
    <n v="60"/>
    <n v="1.29"/>
    <n v="1107"/>
    <x v="2"/>
    <x v="20"/>
    <n v="2.5"/>
    <n v="4"/>
    <n v="2"/>
    <x v="460"/>
    <x v="28"/>
    <x v="0"/>
    <x v="1"/>
    <x v="1"/>
  </r>
  <r>
    <x v="18"/>
    <x v="0"/>
    <n v="88.4"/>
    <n v="1.93"/>
    <x v="4"/>
    <x v="4"/>
    <n v="65"/>
    <n v="1.68"/>
    <n v="1314"/>
    <x v="0"/>
    <x v="113"/>
    <n v="3.5"/>
    <n v="4"/>
    <n v="3"/>
    <x v="210"/>
    <x v="140"/>
    <x v="1"/>
    <x v="1"/>
    <x v="0"/>
  </r>
  <r>
    <x v="4"/>
    <x v="0"/>
    <n v="88.4"/>
    <n v="1.79"/>
    <x v="15"/>
    <x v="21"/>
    <n v="68"/>
    <n v="1.74"/>
    <n v="1321"/>
    <x v="0"/>
    <x v="201"/>
    <n v="3.5"/>
    <n v="5"/>
    <n v="3"/>
    <x v="461"/>
    <x v="67"/>
    <x v="4"/>
    <x v="1"/>
    <x v="0"/>
  </r>
  <r>
    <x v="9"/>
    <x v="1"/>
    <n v="53.3"/>
    <n v="1.74"/>
    <x v="19"/>
    <x v="5"/>
    <n v="54"/>
    <n v="1.37"/>
    <n v="962"/>
    <x v="3"/>
    <x v="51"/>
    <n v="1.8"/>
    <n v="3"/>
    <n v="2"/>
    <x v="27"/>
    <x v="18"/>
    <x v="2"/>
    <x v="0"/>
    <x v="1"/>
  </r>
  <r>
    <x v="6"/>
    <x v="1"/>
    <n v="58.1"/>
    <n v="1.56"/>
    <x v="6"/>
    <x v="9"/>
    <n v="63"/>
    <n v="0.61"/>
    <n v="415"/>
    <x v="0"/>
    <x v="186"/>
    <n v="2.2000000000000002"/>
    <n v="2"/>
    <n v="1"/>
    <x v="462"/>
    <x v="138"/>
    <x v="1"/>
    <x v="1"/>
    <x v="2"/>
  </r>
  <r>
    <x v="22"/>
    <x v="1"/>
    <n v="74.2"/>
    <n v="1.76"/>
    <x v="20"/>
    <x v="24"/>
    <n v="66"/>
    <n v="1.1499999999999999"/>
    <n v="834"/>
    <x v="3"/>
    <x v="196"/>
    <n v="1.5"/>
    <n v="4"/>
    <n v="2"/>
    <x v="463"/>
    <x v="11"/>
    <x v="1"/>
    <x v="1"/>
    <x v="1"/>
  </r>
  <r>
    <x v="0"/>
    <x v="0"/>
    <n v="84.6"/>
    <n v="1.63"/>
    <x v="26"/>
    <x v="7"/>
    <n v="52"/>
    <n v="1.01"/>
    <n v="705"/>
    <x v="1"/>
    <x v="136"/>
    <n v="2.9"/>
    <n v="4"/>
    <n v="2"/>
    <x v="464"/>
    <x v="69"/>
    <x v="0"/>
    <x v="0"/>
    <x v="1"/>
  </r>
  <r>
    <x v="20"/>
    <x v="0"/>
    <n v="78"/>
    <n v="1.92"/>
    <x v="0"/>
    <x v="8"/>
    <n v="53"/>
    <n v="0.72"/>
    <n v="453"/>
    <x v="2"/>
    <x v="22"/>
    <n v="2.7"/>
    <n v="3"/>
    <n v="1"/>
    <x v="194"/>
    <x v="129"/>
    <x v="1"/>
    <x v="0"/>
    <x v="2"/>
  </r>
  <r>
    <x v="0"/>
    <x v="0"/>
    <n v="89"/>
    <n v="1.68"/>
    <x v="33"/>
    <x v="11"/>
    <n v="65"/>
    <n v="1.77"/>
    <n v="1332"/>
    <x v="0"/>
    <x v="181"/>
    <n v="3.5"/>
    <n v="5"/>
    <n v="3"/>
    <x v="465"/>
    <x v="127"/>
    <x v="0"/>
    <x v="0"/>
    <x v="0"/>
  </r>
  <r>
    <x v="28"/>
    <x v="1"/>
    <n v="42.7"/>
    <n v="1.76"/>
    <x v="15"/>
    <x v="49"/>
    <n v="65"/>
    <n v="1.46"/>
    <n v="883"/>
    <x v="3"/>
    <x v="197"/>
    <n v="2.2000000000000002"/>
    <n v="3"/>
    <n v="1"/>
    <x v="466"/>
    <x v="85"/>
    <x v="2"/>
    <x v="1"/>
    <x v="2"/>
  </r>
  <r>
    <x v="36"/>
    <x v="0"/>
    <n v="83.9"/>
    <n v="1.82"/>
    <x v="33"/>
    <x v="42"/>
    <n v="70"/>
    <n v="1.9"/>
    <n v="1401"/>
    <x v="1"/>
    <x v="202"/>
    <n v="3.5"/>
    <n v="5"/>
    <n v="3"/>
    <x v="467"/>
    <x v="125"/>
    <x v="4"/>
    <x v="1"/>
    <x v="0"/>
  </r>
  <r>
    <x v="39"/>
    <x v="1"/>
    <n v="78.7"/>
    <n v="1.52"/>
    <x v="19"/>
    <x v="43"/>
    <n v="74"/>
    <n v="1.45"/>
    <n v="1204"/>
    <x v="3"/>
    <x v="203"/>
    <n v="2.2999999999999998"/>
    <n v="3"/>
    <n v="2"/>
    <x v="117"/>
    <x v="35"/>
    <x v="0"/>
    <x v="2"/>
    <x v="1"/>
  </r>
  <r>
    <x v="31"/>
    <x v="1"/>
    <n v="65.900000000000006"/>
    <n v="1.52"/>
    <x v="4"/>
    <x v="19"/>
    <n v="53"/>
    <n v="1.27"/>
    <n v="794"/>
    <x v="2"/>
    <x v="200"/>
    <n v="2.2999999999999998"/>
    <n v="4"/>
    <n v="2"/>
    <x v="468"/>
    <x v="7"/>
    <x v="4"/>
    <x v="0"/>
    <x v="1"/>
  </r>
  <r>
    <x v="6"/>
    <x v="0"/>
    <n v="76.900000000000006"/>
    <n v="1.92"/>
    <x v="1"/>
    <x v="30"/>
    <n v="68"/>
    <n v="1.1299999999999999"/>
    <n v="851"/>
    <x v="0"/>
    <x v="190"/>
    <n v="3.7"/>
    <n v="4"/>
    <n v="2"/>
    <x v="58"/>
    <x v="15"/>
    <x v="1"/>
    <x v="1"/>
    <x v="1"/>
  </r>
  <r>
    <x v="1"/>
    <x v="0"/>
    <n v="84.3"/>
    <n v="2"/>
    <x v="7"/>
    <x v="32"/>
    <n v="66"/>
    <n v="1.83"/>
    <n v="1467"/>
    <x v="1"/>
    <x v="87"/>
    <n v="3.5"/>
    <n v="5"/>
    <n v="3"/>
    <x v="469"/>
    <x v="100"/>
    <x v="1"/>
    <x v="1"/>
    <x v="0"/>
  </r>
  <r>
    <x v="7"/>
    <x v="1"/>
    <n v="62.4"/>
    <n v="1.6"/>
    <x v="39"/>
    <x v="36"/>
    <n v="62"/>
    <n v="1.1000000000000001"/>
    <n v="710"/>
    <x v="3"/>
    <x v="126"/>
    <n v="1.7"/>
    <n v="3"/>
    <n v="2"/>
    <x v="36"/>
    <x v="94"/>
    <x v="1"/>
    <x v="1"/>
    <x v="1"/>
  </r>
  <r>
    <x v="26"/>
    <x v="0"/>
    <n v="63.7"/>
    <n v="1.74"/>
    <x v="32"/>
    <x v="46"/>
    <n v="71"/>
    <n v="1.03"/>
    <n v="810"/>
    <x v="1"/>
    <x v="16"/>
    <n v="2.7"/>
    <n v="4"/>
    <n v="2"/>
    <x v="470"/>
    <x v="8"/>
    <x v="1"/>
    <x v="1"/>
    <x v="1"/>
  </r>
  <r>
    <x v="17"/>
    <x v="1"/>
    <n v="54.9"/>
    <n v="1.52"/>
    <x v="23"/>
    <x v="47"/>
    <n v="72"/>
    <n v="1.48"/>
    <n v="910"/>
    <x v="3"/>
    <x v="200"/>
    <n v="2"/>
    <n v="3"/>
    <n v="1"/>
    <x v="6"/>
    <x v="26"/>
    <x v="1"/>
    <x v="1"/>
    <x v="2"/>
  </r>
  <r>
    <x v="25"/>
    <x v="0"/>
    <n v="76.400000000000006"/>
    <n v="1.79"/>
    <x v="30"/>
    <x v="5"/>
    <n v="73"/>
    <n v="1.17"/>
    <n v="1004"/>
    <x v="3"/>
    <x v="6"/>
    <n v="2.7"/>
    <n v="3"/>
    <n v="2"/>
    <x v="471"/>
    <x v="21"/>
    <x v="1"/>
    <x v="1"/>
    <x v="1"/>
  </r>
  <r>
    <x v="35"/>
    <x v="0"/>
    <n v="106.4"/>
    <n v="1.86"/>
    <x v="15"/>
    <x v="47"/>
    <n v="50"/>
    <n v="1.34"/>
    <n v="907"/>
    <x v="2"/>
    <x v="204"/>
    <n v="3.1"/>
    <n v="2"/>
    <n v="1"/>
    <x v="472"/>
    <x v="33"/>
    <x v="0"/>
    <x v="1"/>
    <x v="2"/>
  </r>
  <r>
    <x v="32"/>
    <x v="1"/>
    <n v="68.400000000000006"/>
    <n v="1.5"/>
    <x v="20"/>
    <x v="48"/>
    <n v="61"/>
    <n v="1.37"/>
    <n v="904"/>
    <x v="2"/>
    <x v="124"/>
    <n v="2.1"/>
    <n v="4"/>
    <n v="2"/>
    <x v="473"/>
    <x v="18"/>
    <x v="0"/>
    <x v="1"/>
    <x v="1"/>
  </r>
  <r>
    <x v="15"/>
    <x v="0"/>
    <n v="63.5"/>
    <n v="1.86"/>
    <x v="32"/>
    <x v="29"/>
    <n v="53"/>
    <n v="1.36"/>
    <n v="969"/>
    <x v="3"/>
    <x v="41"/>
    <n v="2.9"/>
    <n v="4"/>
    <n v="2"/>
    <x v="431"/>
    <x v="89"/>
    <x v="2"/>
    <x v="0"/>
    <x v="1"/>
  </r>
  <r>
    <x v="24"/>
    <x v="1"/>
    <n v="59.4"/>
    <n v="1.5"/>
    <x v="16"/>
    <x v="48"/>
    <n v="60"/>
    <n v="1.25"/>
    <n v="825"/>
    <x v="0"/>
    <x v="48"/>
    <n v="2"/>
    <n v="3"/>
    <n v="2"/>
    <x v="474"/>
    <x v="23"/>
    <x v="4"/>
    <x v="2"/>
    <x v="1"/>
  </r>
  <r>
    <x v="40"/>
    <x v="0"/>
    <n v="113.4"/>
    <n v="1.91"/>
    <x v="30"/>
    <x v="30"/>
    <n v="54"/>
    <n v="1.27"/>
    <n v="957"/>
    <x v="1"/>
    <x v="137"/>
    <n v="3.7"/>
    <n v="3"/>
    <n v="1"/>
    <x v="475"/>
    <x v="7"/>
    <x v="0"/>
    <x v="1"/>
    <x v="2"/>
  </r>
  <r>
    <x v="10"/>
    <x v="1"/>
    <n v="61.9"/>
    <n v="1.52"/>
    <x v="5"/>
    <x v="46"/>
    <n v="51"/>
    <n v="0.92"/>
    <n v="592"/>
    <x v="1"/>
    <x v="29"/>
    <n v="2.6"/>
    <n v="3"/>
    <n v="1"/>
    <x v="476"/>
    <x v="93"/>
    <x v="4"/>
    <x v="0"/>
    <x v="2"/>
  </r>
  <r>
    <x v="20"/>
    <x v="1"/>
    <n v="70.7"/>
    <n v="1.68"/>
    <x v="20"/>
    <x v="49"/>
    <n v="66"/>
    <n v="1.17"/>
    <n v="637"/>
    <x v="2"/>
    <x v="197"/>
    <n v="1.9"/>
    <n v="3"/>
    <n v="2"/>
    <x v="433"/>
    <x v="21"/>
    <x v="4"/>
    <x v="0"/>
    <x v="1"/>
  </r>
  <r>
    <x v="25"/>
    <x v="0"/>
    <n v="111.5"/>
    <n v="1.9"/>
    <x v="38"/>
    <x v="15"/>
    <n v="57"/>
    <n v="1.02"/>
    <n v="937"/>
    <x v="0"/>
    <x v="19"/>
    <n v="2.2000000000000002"/>
    <n v="2"/>
    <n v="1"/>
    <x v="401"/>
    <x v="73"/>
    <x v="0"/>
    <x v="1"/>
    <x v="2"/>
  </r>
  <r>
    <x v="19"/>
    <x v="1"/>
    <n v="72.099999999999994"/>
    <n v="1.66"/>
    <x v="33"/>
    <x v="11"/>
    <n v="55"/>
    <n v="1.4"/>
    <n v="958"/>
    <x v="3"/>
    <x v="200"/>
    <n v="2.5"/>
    <n v="2"/>
    <n v="1"/>
    <x v="477"/>
    <x v="44"/>
    <x v="4"/>
    <x v="1"/>
    <x v="2"/>
  </r>
  <r>
    <x v="13"/>
    <x v="0"/>
    <n v="56.9"/>
    <n v="1.87"/>
    <x v="39"/>
    <x v="21"/>
    <n v="70"/>
    <n v="0.61"/>
    <n v="463"/>
    <x v="2"/>
    <x v="134"/>
    <n v="3.7"/>
    <n v="3"/>
    <n v="1"/>
    <x v="478"/>
    <x v="138"/>
    <x v="2"/>
    <x v="2"/>
    <x v="2"/>
  </r>
  <r>
    <x v="39"/>
    <x v="0"/>
    <n v="86.2"/>
    <n v="1.9"/>
    <x v="21"/>
    <x v="28"/>
    <n v="58"/>
    <n v="1.91"/>
    <n v="1345"/>
    <x v="3"/>
    <x v="187"/>
    <n v="3.5"/>
    <n v="5"/>
    <n v="3"/>
    <x v="479"/>
    <x v="81"/>
    <x v="1"/>
    <x v="2"/>
    <x v="0"/>
  </r>
  <r>
    <x v="1"/>
    <x v="0"/>
    <n v="59.4"/>
    <n v="1.68"/>
    <x v="29"/>
    <x v="37"/>
    <n v="62"/>
    <n v="1.1599999999999999"/>
    <n v="844"/>
    <x v="3"/>
    <x v="136"/>
    <n v="2.5"/>
    <n v="4"/>
    <n v="2"/>
    <x v="480"/>
    <x v="62"/>
    <x v="1"/>
    <x v="1"/>
    <x v="1"/>
  </r>
  <r>
    <x v="23"/>
    <x v="1"/>
    <n v="75.599999999999994"/>
    <n v="1.72"/>
    <x v="35"/>
    <x v="33"/>
    <n v="60"/>
    <n v="0.97"/>
    <n v="672"/>
    <x v="2"/>
    <x v="14"/>
    <n v="1.9"/>
    <n v="3"/>
    <n v="1"/>
    <x v="481"/>
    <x v="64"/>
    <x v="4"/>
    <x v="0"/>
    <x v="2"/>
  </r>
  <r>
    <x v="15"/>
    <x v="1"/>
    <n v="76.3"/>
    <n v="1.73"/>
    <x v="12"/>
    <x v="4"/>
    <n v="65"/>
    <n v="1.08"/>
    <n v="768"/>
    <x v="0"/>
    <x v="69"/>
    <n v="2.6"/>
    <n v="3"/>
    <n v="1"/>
    <x v="277"/>
    <x v="9"/>
    <x v="4"/>
    <x v="0"/>
    <x v="2"/>
  </r>
  <r>
    <x v="5"/>
    <x v="0"/>
    <n v="95.8"/>
    <n v="1.86"/>
    <x v="36"/>
    <x v="36"/>
    <n v="65"/>
    <n v="1.37"/>
    <n v="972"/>
    <x v="1"/>
    <x v="127"/>
    <n v="3.2"/>
    <n v="3"/>
    <n v="1"/>
    <x v="155"/>
    <x v="18"/>
    <x v="4"/>
    <x v="1"/>
    <x v="2"/>
  </r>
  <r>
    <x v="3"/>
    <x v="0"/>
    <n v="120.6"/>
    <n v="1.83"/>
    <x v="1"/>
    <x v="45"/>
    <n v="51"/>
    <n v="1.04"/>
    <n v="686"/>
    <x v="2"/>
    <x v="123"/>
    <n v="2.5"/>
    <n v="3"/>
    <n v="2"/>
    <x v="482"/>
    <x v="29"/>
    <x v="3"/>
    <x v="1"/>
    <x v="1"/>
  </r>
  <r>
    <x v="38"/>
    <x v="1"/>
    <n v="65.3"/>
    <n v="1.55"/>
    <x v="26"/>
    <x v="13"/>
    <n v="59"/>
    <n v="1.42"/>
    <n v="1143"/>
    <x v="0"/>
    <x v="100"/>
    <n v="2.2000000000000002"/>
    <n v="3"/>
    <n v="2"/>
    <x v="51"/>
    <x v="24"/>
    <x v="4"/>
    <x v="3"/>
    <x v="1"/>
  </r>
  <r>
    <x v="12"/>
    <x v="0"/>
    <n v="85.3"/>
    <n v="1.89"/>
    <x v="37"/>
    <x v="44"/>
    <n v="61"/>
    <n v="0.77"/>
    <n v="593"/>
    <x v="3"/>
    <x v="13"/>
    <n v="3.6"/>
    <n v="2"/>
    <n v="1"/>
    <x v="479"/>
    <x v="104"/>
    <x v="1"/>
    <x v="1"/>
    <x v="2"/>
  </r>
  <r>
    <x v="32"/>
    <x v="0"/>
    <n v="68"/>
    <n v="1.68"/>
    <x v="9"/>
    <x v="28"/>
    <n v="57"/>
    <n v="0.67"/>
    <n v="472"/>
    <x v="2"/>
    <x v="169"/>
    <n v="3.4"/>
    <n v="2"/>
    <n v="1"/>
    <x v="483"/>
    <x v="88"/>
    <x v="1"/>
    <x v="1"/>
    <x v="2"/>
  </r>
  <r>
    <x v="24"/>
    <x v="1"/>
    <n v="52.6"/>
    <n v="1.57"/>
    <x v="9"/>
    <x v="43"/>
    <n v="60"/>
    <n v="1.29"/>
    <n v="1071"/>
    <x v="1"/>
    <x v="17"/>
    <n v="2.4"/>
    <n v="2"/>
    <n v="1"/>
    <x v="484"/>
    <x v="28"/>
    <x v="1"/>
    <x v="2"/>
    <x v="2"/>
  </r>
  <r>
    <x v="18"/>
    <x v="0"/>
    <n v="63.3"/>
    <n v="1.77"/>
    <x v="22"/>
    <x v="27"/>
    <n v="59"/>
    <n v="1.32"/>
    <n v="876"/>
    <x v="1"/>
    <x v="20"/>
    <n v="3.3"/>
    <n v="3"/>
    <n v="2"/>
    <x v="417"/>
    <x v="31"/>
    <x v="1"/>
    <x v="1"/>
    <x v="1"/>
  </r>
  <r>
    <x v="27"/>
    <x v="1"/>
    <n v="76.3"/>
    <n v="1.65"/>
    <x v="0"/>
    <x v="33"/>
    <n v="62"/>
    <n v="1.1399999999999999"/>
    <n v="878"/>
    <x v="3"/>
    <x v="102"/>
    <n v="1.7"/>
    <n v="3"/>
    <n v="2"/>
    <x v="485"/>
    <x v="36"/>
    <x v="4"/>
    <x v="2"/>
    <x v="1"/>
  </r>
  <r>
    <x v="9"/>
    <x v="0"/>
    <n v="61"/>
    <n v="1.63"/>
    <x v="34"/>
    <x v="35"/>
    <n v="74"/>
    <n v="0.54"/>
    <n v="331"/>
    <x v="2"/>
    <x v="161"/>
    <n v="3.4"/>
    <n v="3"/>
    <n v="1"/>
    <x v="486"/>
    <x v="63"/>
    <x v="1"/>
    <x v="0"/>
    <x v="2"/>
  </r>
  <r>
    <x v="33"/>
    <x v="1"/>
    <n v="67.8"/>
    <n v="1.61"/>
    <x v="21"/>
    <x v="22"/>
    <n v="66"/>
    <n v="1.34"/>
    <n v="1072"/>
    <x v="1"/>
    <x v="43"/>
    <n v="1.8"/>
    <n v="2"/>
    <n v="1"/>
    <x v="477"/>
    <x v="33"/>
    <x v="4"/>
    <x v="2"/>
    <x v="2"/>
  </r>
  <r>
    <x v="36"/>
    <x v="0"/>
    <n v="114.9"/>
    <n v="1.86"/>
    <x v="10"/>
    <x v="7"/>
    <n v="56"/>
    <n v="1.36"/>
    <n v="949"/>
    <x v="2"/>
    <x v="152"/>
    <n v="3.6"/>
    <n v="3"/>
    <n v="1"/>
    <x v="487"/>
    <x v="89"/>
    <x v="0"/>
    <x v="1"/>
    <x v="2"/>
  </r>
  <r>
    <x v="5"/>
    <x v="0"/>
    <n v="88"/>
    <n v="1.71"/>
    <x v="8"/>
    <x v="22"/>
    <n v="73"/>
    <n v="1.87"/>
    <n v="1646"/>
    <x v="1"/>
    <x v="118"/>
    <n v="3.5"/>
    <n v="5"/>
    <n v="3"/>
    <x v="488"/>
    <x v="55"/>
    <x v="0"/>
    <x v="1"/>
    <x v="0"/>
  </r>
  <r>
    <x v="0"/>
    <x v="1"/>
    <n v="67.7"/>
    <n v="1.58"/>
    <x v="7"/>
    <x v="16"/>
    <n v="52"/>
    <n v="1.45"/>
    <n v="927"/>
    <x v="3"/>
    <x v="149"/>
    <n v="1.9"/>
    <n v="2"/>
    <n v="1"/>
    <x v="489"/>
    <x v="35"/>
    <x v="4"/>
    <x v="0"/>
    <x v="2"/>
  </r>
  <r>
    <x v="19"/>
    <x v="0"/>
    <n v="124.8"/>
    <n v="1.85"/>
    <x v="10"/>
    <x v="41"/>
    <n v="69"/>
    <n v="1.35"/>
    <n v="842"/>
    <x v="3"/>
    <x v="83"/>
    <n v="3.5"/>
    <n v="4"/>
    <n v="2"/>
    <x v="490"/>
    <x v="14"/>
    <x v="3"/>
    <x v="1"/>
    <x v="1"/>
  </r>
  <r>
    <x v="35"/>
    <x v="1"/>
    <n v="53"/>
    <n v="1.58"/>
    <x v="14"/>
    <x v="16"/>
    <n v="62"/>
    <n v="1.26"/>
    <n v="895"/>
    <x v="2"/>
    <x v="205"/>
    <n v="1.8"/>
    <n v="4"/>
    <n v="2"/>
    <x v="491"/>
    <x v="32"/>
    <x v="1"/>
    <x v="1"/>
    <x v="1"/>
  </r>
  <r>
    <x v="29"/>
    <x v="0"/>
    <n v="61.2"/>
    <n v="1.88"/>
    <x v="10"/>
    <x v="26"/>
    <n v="68"/>
    <n v="1.03"/>
    <n v="831"/>
    <x v="0"/>
    <x v="151"/>
    <n v="2.9"/>
    <n v="3"/>
    <n v="1"/>
    <x v="492"/>
    <x v="8"/>
    <x v="2"/>
    <x v="1"/>
    <x v="2"/>
  </r>
  <r>
    <x v="5"/>
    <x v="1"/>
    <n v="48.7"/>
    <n v="1.68"/>
    <x v="35"/>
    <x v="29"/>
    <n v="56"/>
    <n v="1.23"/>
    <n v="886"/>
    <x v="0"/>
    <x v="124"/>
    <n v="1.6"/>
    <n v="3"/>
    <n v="1"/>
    <x v="493"/>
    <x v="40"/>
    <x v="2"/>
    <x v="1"/>
    <x v="2"/>
  </r>
  <r>
    <x v="0"/>
    <x v="1"/>
    <n v="50.6"/>
    <n v="1.7"/>
    <x v="10"/>
    <x v="10"/>
    <n v="58"/>
    <n v="1.29"/>
    <n v="848"/>
    <x v="3"/>
    <x v="21"/>
    <n v="2.2999999999999998"/>
    <n v="2"/>
    <n v="1"/>
    <x v="494"/>
    <x v="28"/>
    <x v="2"/>
    <x v="0"/>
    <x v="2"/>
  </r>
  <r>
    <x v="11"/>
    <x v="1"/>
    <n v="72.599999999999994"/>
    <n v="1.73"/>
    <x v="16"/>
    <x v="22"/>
    <n v="68"/>
    <n v="1.27"/>
    <n v="1016"/>
    <x v="1"/>
    <x v="145"/>
    <n v="2.5"/>
    <n v="3"/>
    <n v="2"/>
    <x v="495"/>
    <x v="7"/>
    <x v="1"/>
    <x v="2"/>
    <x v="1"/>
  </r>
  <r>
    <x v="40"/>
    <x v="1"/>
    <n v="70.400000000000006"/>
    <n v="1.56"/>
    <x v="31"/>
    <x v="31"/>
    <n v="62"/>
    <n v="1.03"/>
    <n v="644"/>
    <x v="0"/>
    <x v="43"/>
    <n v="2.4"/>
    <n v="4"/>
    <n v="2"/>
    <x v="496"/>
    <x v="8"/>
    <x v="4"/>
    <x v="1"/>
    <x v="1"/>
  </r>
  <r>
    <x v="21"/>
    <x v="0"/>
    <n v="52.5"/>
    <n v="1.88"/>
    <x v="35"/>
    <x v="34"/>
    <n v="71"/>
    <n v="1.08"/>
    <n v="818"/>
    <x v="3"/>
    <x v="129"/>
    <n v="2.9"/>
    <n v="4"/>
    <n v="2"/>
    <x v="386"/>
    <x v="9"/>
    <x v="2"/>
    <x v="1"/>
    <x v="1"/>
  </r>
  <r>
    <x v="30"/>
    <x v="0"/>
    <n v="76.3"/>
    <n v="1.77"/>
    <x v="0"/>
    <x v="28"/>
    <n v="57"/>
    <n v="1.36"/>
    <n v="957"/>
    <x v="1"/>
    <x v="34"/>
    <n v="2.1"/>
    <n v="4"/>
    <n v="2"/>
    <x v="497"/>
    <x v="89"/>
    <x v="1"/>
    <x v="1"/>
    <x v="1"/>
  </r>
  <r>
    <x v="21"/>
    <x v="1"/>
    <n v="41.2"/>
    <n v="1.58"/>
    <x v="11"/>
    <x v="17"/>
    <n v="71"/>
    <n v="1.47"/>
    <n v="1111"/>
    <x v="1"/>
    <x v="77"/>
    <n v="2.6"/>
    <n v="2"/>
    <n v="1"/>
    <x v="498"/>
    <x v="43"/>
    <x v="2"/>
    <x v="1"/>
    <x v="2"/>
  </r>
  <r>
    <x v="3"/>
    <x v="1"/>
    <n v="55.3"/>
    <n v="1.76"/>
    <x v="33"/>
    <x v="11"/>
    <n v="67"/>
    <n v="1.56"/>
    <n v="1186"/>
    <x v="0"/>
    <x v="5"/>
    <n v="2.7"/>
    <n v="4"/>
    <n v="3"/>
    <x v="499"/>
    <x v="120"/>
    <x v="2"/>
    <x v="1"/>
    <x v="0"/>
  </r>
  <r>
    <x v="37"/>
    <x v="1"/>
    <n v="49.7"/>
    <n v="1.67"/>
    <x v="38"/>
    <x v="31"/>
    <n v="72"/>
    <n v="1.38"/>
    <n v="776"/>
    <x v="3"/>
    <x v="17"/>
    <n v="2.2999999999999998"/>
    <n v="4"/>
    <n v="2"/>
    <x v="500"/>
    <x v="82"/>
    <x v="2"/>
    <x v="0"/>
    <x v="1"/>
  </r>
  <r>
    <x v="0"/>
    <x v="0"/>
    <n v="48.3"/>
    <n v="1.87"/>
    <x v="29"/>
    <x v="5"/>
    <n v="51"/>
    <n v="0.68"/>
    <n v="525"/>
    <x v="1"/>
    <x v="16"/>
    <n v="3.3"/>
    <n v="3"/>
    <n v="1"/>
    <x v="501"/>
    <x v="80"/>
    <x v="2"/>
    <x v="0"/>
    <x v="2"/>
  </r>
  <r>
    <x v="38"/>
    <x v="0"/>
    <n v="83.2"/>
    <n v="1.96"/>
    <x v="22"/>
    <x v="25"/>
    <n v="67"/>
    <n v="1.83"/>
    <n v="1510"/>
    <x v="1"/>
    <x v="206"/>
    <n v="3.5"/>
    <n v="4"/>
    <n v="3"/>
    <x v="502"/>
    <x v="100"/>
    <x v="1"/>
    <x v="3"/>
    <x v="0"/>
  </r>
  <r>
    <x v="11"/>
    <x v="0"/>
    <n v="120.5"/>
    <n v="1.73"/>
    <x v="21"/>
    <x v="34"/>
    <n v="67"/>
    <n v="1.01"/>
    <n v="850"/>
    <x v="2"/>
    <x v="40"/>
    <n v="3.4"/>
    <n v="3"/>
    <n v="2"/>
    <x v="503"/>
    <x v="69"/>
    <x v="3"/>
    <x v="2"/>
    <x v="1"/>
  </r>
  <r>
    <x v="40"/>
    <x v="0"/>
    <n v="121.6"/>
    <n v="2"/>
    <x v="1"/>
    <x v="22"/>
    <n v="60"/>
    <n v="1.24"/>
    <n v="1091"/>
    <x v="2"/>
    <x v="30"/>
    <n v="3.3"/>
    <n v="4"/>
    <n v="2"/>
    <x v="473"/>
    <x v="12"/>
    <x v="0"/>
    <x v="1"/>
    <x v="1"/>
  </r>
  <r>
    <x v="21"/>
    <x v="1"/>
    <n v="73"/>
    <n v="1.75"/>
    <x v="26"/>
    <x v="18"/>
    <n v="50"/>
    <n v="1.1399999999999999"/>
    <n v="759"/>
    <x v="0"/>
    <x v="79"/>
    <n v="2"/>
    <n v="4"/>
    <n v="2"/>
    <x v="471"/>
    <x v="36"/>
    <x v="1"/>
    <x v="1"/>
    <x v="1"/>
  </r>
  <r>
    <x v="18"/>
    <x v="1"/>
    <n v="57.5"/>
    <n v="1.67"/>
    <x v="25"/>
    <x v="38"/>
    <n v="63"/>
    <n v="1.76"/>
    <n v="1053"/>
    <x v="2"/>
    <x v="207"/>
    <n v="2.7"/>
    <n v="5"/>
    <n v="3"/>
    <x v="297"/>
    <x v="141"/>
    <x v="1"/>
    <x v="1"/>
    <x v="0"/>
  </r>
  <r>
    <x v="16"/>
    <x v="1"/>
    <n v="42.7"/>
    <n v="1.53"/>
    <x v="5"/>
    <x v="23"/>
    <n v="65"/>
    <n v="1.41"/>
    <n v="983"/>
    <x v="3"/>
    <x v="29"/>
    <n v="2.4"/>
    <n v="4"/>
    <n v="2"/>
    <x v="504"/>
    <x v="39"/>
    <x v="2"/>
    <x v="0"/>
    <x v="1"/>
  </r>
  <r>
    <x v="15"/>
    <x v="0"/>
    <n v="129.9"/>
    <n v="1.73"/>
    <x v="18"/>
    <x v="23"/>
    <n v="60"/>
    <n v="0.69"/>
    <n v="529"/>
    <x v="0"/>
    <x v="36"/>
    <n v="3.1"/>
    <n v="3"/>
    <n v="1"/>
    <x v="12"/>
    <x v="117"/>
    <x v="3"/>
    <x v="0"/>
    <x v="2"/>
  </r>
  <r>
    <x v="33"/>
    <x v="0"/>
    <n v="108.6"/>
    <n v="1.92"/>
    <x v="17"/>
    <x v="27"/>
    <n v="50"/>
    <n v="0.89"/>
    <n v="656"/>
    <x v="0"/>
    <x v="169"/>
    <n v="3.5"/>
    <n v="2"/>
    <n v="1"/>
    <x v="505"/>
    <x v="50"/>
    <x v="4"/>
    <x v="2"/>
    <x v="2"/>
  </r>
  <r>
    <x v="41"/>
    <x v="0"/>
    <n v="88.6"/>
    <n v="2"/>
    <x v="28"/>
    <x v="8"/>
    <n v="56"/>
    <n v="1.83"/>
    <n v="1150"/>
    <x v="2"/>
    <x v="81"/>
    <n v="3.5"/>
    <n v="4"/>
    <n v="3"/>
    <x v="93"/>
    <x v="100"/>
    <x v="1"/>
    <x v="1"/>
    <x v="0"/>
  </r>
  <r>
    <x v="4"/>
    <x v="1"/>
    <n v="49.7"/>
    <n v="1.51"/>
    <x v="1"/>
    <x v="24"/>
    <n v="65"/>
    <n v="1.25"/>
    <n v="906"/>
    <x v="1"/>
    <x v="166"/>
    <n v="2.5"/>
    <n v="3"/>
    <n v="1"/>
    <x v="353"/>
    <x v="23"/>
    <x v="1"/>
    <x v="1"/>
    <x v="2"/>
  </r>
  <r>
    <x v="22"/>
    <x v="1"/>
    <n v="56.4"/>
    <n v="1.54"/>
    <x v="29"/>
    <x v="23"/>
    <n v="63"/>
    <n v="1.06"/>
    <n v="822"/>
    <x v="3"/>
    <x v="4"/>
    <n v="1.5"/>
    <n v="3"/>
    <n v="1"/>
    <x v="506"/>
    <x v="107"/>
    <x v="1"/>
    <x v="1"/>
    <x v="2"/>
  </r>
  <r>
    <x v="4"/>
    <x v="0"/>
    <n v="46.9"/>
    <n v="1.74"/>
    <x v="32"/>
    <x v="15"/>
    <n v="64"/>
    <n v="1.03"/>
    <n v="946"/>
    <x v="3"/>
    <x v="161"/>
    <n v="2.6"/>
    <n v="4"/>
    <n v="2"/>
    <x v="507"/>
    <x v="8"/>
    <x v="2"/>
    <x v="1"/>
    <x v="1"/>
  </r>
  <r>
    <x v="7"/>
    <x v="1"/>
    <n v="71.3"/>
    <n v="1.67"/>
    <x v="20"/>
    <x v="44"/>
    <n v="63"/>
    <n v="1.46"/>
    <n v="1022"/>
    <x v="3"/>
    <x v="22"/>
    <n v="1.5"/>
    <n v="4"/>
    <n v="2"/>
    <x v="508"/>
    <x v="85"/>
    <x v="4"/>
    <x v="1"/>
    <x v="1"/>
  </r>
  <r>
    <x v="23"/>
    <x v="0"/>
    <n v="71.599999999999994"/>
    <n v="1.86"/>
    <x v="27"/>
    <x v="37"/>
    <n v="70"/>
    <n v="1.1399999999999999"/>
    <n v="830"/>
    <x v="0"/>
    <x v="125"/>
    <n v="2.2000000000000002"/>
    <n v="3"/>
    <n v="2"/>
    <x v="509"/>
    <x v="36"/>
    <x v="1"/>
    <x v="0"/>
    <x v="1"/>
  </r>
  <r>
    <x v="9"/>
    <x v="0"/>
    <n v="82.3"/>
    <n v="1.61"/>
    <x v="12"/>
    <x v="47"/>
    <n v="60"/>
    <n v="1.87"/>
    <n v="1139"/>
    <x v="3"/>
    <x v="110"/>
    <n v="3.5"/>
    <n v="5"/>
    <n v="3"/>
    <x v="268"/>
    <x v="55"/>
    <x v="0"/>
    <x v="0"/>
    <x v="0"/>
  </r>
  <r>
    <x v="31"/>
    <x v="1"/>
    <n v="70.599999999999994"/>
    <n v="1.69"/>
    <x v="29"/>
    <x v="20"/>
    <n v="65"/>
    <n v="1.36"/>
    <n v="826"/>
    <x v="1"/>
    <x v="24"/>
    <n v="2.2000000000000002"/>
    <n v="3"/>
    <n v="1"/>
    <x v="78"/>
    <x v="89"/>
    <x v="1"/>
    <x v="0"/>
    <x v="2"/>
  </r>
  <r>
    <x v="5"/>
    <x v="0"/>
    <n v="109.8"/>
    <n v="1.62"/>
    <x v="36"/>
    <x v="7"/>
    <n v="68"/>
    <n v="0.84"/>
    <n v="651"/>
    <x v="1"/>
    <x v="83"/>
    <n v="3.5"/>
    <n v="3"/>
    <n v="1"/>
    <x v="510"/>
    <x v="38"/>
    <x v="3"/>
    <x v="1"/>
    <x v="2"/>
  </r>
  <r>
    <x v="30"/>
    <x v="1"/>
    <n v="73.5"/>
    <n v="1.69"/>
    <x v="6"/>
    <x v="14"/>
    <n v="66"/>
    <n v="0.54"/>
    <n v="354"/>
    <x v="2"/>
    <x v="95"/>
    <n v="1.6"/>
    <n v="2"/>
    <n v="1"/>
    <x v="233"/>
    <x v="63"/>
    <x v="4"/>
    <x v="1"/>
    <x v="2"/>
  </r>
  <r>
    <x v="26"/>
    <x v="0"/>
    <n v="85.6"/>
    <n v="1.85"/>
    <x v="8"/>
    <x v="20"/>
    <n v="55"/>
    <n v="1.78"/>
    <n v="1322"/>
    <x v="3"/>
    <x v="57"/>
    <n v="3.5"/>
    <n v="5"/>
    <n v="3"/>
    <x v="511"/>
    <x v="56"/>
    <x v="4"/>
    <x v="1"/>
    <x v="0"/>
  </r>
  <r>
    <x v="37"/>
    <x v="1"/>
    <n v="74.599999999999994"/>
    <n v="1.68"/>
    <x v="19"/>
    <x v="40"/>
    <n v="60"/>
    <n v="1.03"/>
    <n v="737"/>
    <x v="0"/>
    <x v="104"/>
    <n v="2"/>
    <n v="4"/>
    <n v="2"/>
    <x v="512"/>
    <x v="8"/>
    <x v="4"/>
    <x v="0"/>
    <x v="1"/>
  </r>
  <r>
    <x v="28"/>
    <x v="1"/>
    <n v="63.2"/>
    <n v="1.8"/>
    <x v="14"/>
    <x v="0"/>
    <n v="66"/>
    <n v="0.59"/>
    <n v="463"/>
    <x v="2"/>
    <x v="208"/>
    <n v="2.6"/>
    <n v="2"/>
    <n v="1"/>
    <x v="513"/>
    <x v="3"/>
    <x v="1"/>
    <x v="1"/>
    <x v="2"/>
  </r>
  <r>
    <x v="2"/>
    <x v="1"/>
    <n v="62.6"/>
    <n v="1.63"/>
    <x v="3"/>
    <x v="13"/>
    <n v="58"/>
    <n v="1.67"/>
    <n v="1344"/>
    <x v="1"/>
    <x v="209"/>
    <n v="2.7"/>
    <n v="5"/>
    <n v="3"/>
    <x v="408"/>
    <x v="41"/>
    <x v="1"/>
    <x v="1"/>
    <x v="0"/>
  </r>
  <r>
    <x v="36"/>
    <x v="0"/>
    <n v="87.1"/>
    <n v="1.76"/>
    <x v="22"/>
    <x v="5"/>
    <n v="67"/>
    <n v="1.81"/>
    <n v="1398"/>
    <x v="3"/>
    <x v="110"/>
    <n v="3.5"/>
    <n v="5"/>
    <n v="3"/>
    <x v="514"/>
    <x v="51"/>
    <x v="4"/>
    <x v="1"/>
    <x v="0"/>
  </r>
  <r>
    <x v="38"/>
    <x v="0"/>
    <n v="82.3"/>
    <n v="1.84"/>
    <x v="3"/>
    <x v="18"/>
    <n v="66"/>
    <n v="1.73"/>
    <n v="1408"/>
    <x v="1"/>
    <x v="87"/>
    <n v="3.5"/>
    <n v="5"/>
    <n v="3"/>
    <x v="293"/>
    <x v="52"/>
    <x v="1"/>
    <x v="3"/>
    <x v="0"/>
  </r>
  <r>
    <x v="11"/>
    <x v="1"/>
    <n v="64.3"/>
    <n v="1.78"/>
    <x v="4"/>
    <x v="30"/>
    <n v="61"/>
    <n v="1.71"/>
    <n v="1171"/>
    <x v="2"/>
    <x v="210"/>
    <n v="2.7"/>
    <n v="4"/>
    <n v="3"/>
    <x v="515"/>
    <x v="98"/>
    <x v="1"/>
    <x v="2"/>
    <x v="0"/>
  </r>
  <r>
    <x v="22"/>
    <x v="1"/>
    <n v="53.7"/>
    <n v="1.66"/>
    <x v="38"/>
    <x v="36"/>
    <n v="72"/>
    <n v="1.25"/>
    <n v="806"/>
    <x v="1"/>
    <x v="86"/>
    <n v="2.5"/>
    <n v="3"/>
    <n v="1"/>
    <x v="516"/>
    <x v="23"/>
    <x v="1"/>
    <x v="1"/>
    <x v="2"/>
  </r>
  <r>
    <x v="6"/>
    <x v="0"/>
    <n v="63"/>
    <n v="2"/>
    <x v="33"/>
    <x v="13"/>
    <n v="71"/>
    <n v="1.42"/>
    <n v="1257"/>
    <x v="3"/>
    <x v="117"/>
    <n v="2.9"/>
    <n v="4"/>
    <n v="2"/>
    <x v="517"/>
    <x v="24"/>
    <x v="2"/>
    <x v="1"/>
    <x v="1"/>
  </r>
  <r>
    <x v="7"/>
    <x v="0"/>
    <n v="128.4"/>
    <n v="1.86"/>
    <x v="19"/>
    <x v="4"/>
    <n v="71"/>
    <n v="1.06"/>
    <n v="921"/>
    <x v="3"/>
    <x v="11"/>
    <n v="3.3"/>
    <n v="4"/>
    <n v="2"/>
    <x v="518"/>
    <x v="107"/>
    <x v="3"/>
    <x v="1"/>
    <x v="1"/>
  </r>
  <r>
    <x v="17"/>
    <x v="0"/>
    <n v="88"/>
    <n v="1.89"/>
    <x v="16"/>
    <x v="30"/>
    <n v="54"/>
    <n v="1.75"/>
    <n v="1319"/>
    <x v="2"/>
    <x v="87"/>
    <n v="3.5"/>
    <n v="5"/>
    <n v="3"/>
    <x v="381"/>
    <x v="46"/>
    <x v="1"/>
    <x v="1"/>
    <x v="0"/>
  </r>
  <r>
    <x v="35"/>
    <x v="1"/>
    <n v="63.7"/>
    <n v="1.52"/>
    <x v="11"/>
    <x v="45"/>
    <n v="60"/>
    <n v="1.19"/>
    <n v="714"/>
    <x v="3"/>
    <x v="116"/>
    <n v="2.1"/>
    <n v="4"/>
    <n v="2"/>
    <x v="519"/>
    <x v="17"/>
    <x v="4"/>
    <x v="1"/>
    <x v="1"/>
  </r>
  <r>
    <x v="41"/>
    <x v="0"/>
    <n v="83.7"/>
    <n v="1.87"/>
    <x v="22"/>
    <x v="4"/>
    <n v="53"/>
    <n v="1.29"/>
    <n v="1009"/>
    <x v="1"/>
    <x v="103"/>
    <n v="2.2999999999999998"/>
    <n v="4"/>
    <n v="2"/>
    <x v="286"/>
    <x v="28"/>
    <x v="1"/>
    <x v="1"/>
    <x v="1"/>
  </r>
  <r>
    <x v="22"/>
    <x v="0"/>
    <n v="102.6"/>
    <n v="1.75"/>
    <x v="21"/>
    <x v="44"/>
    <n v="53"/>
    <n v="1.4"/>
    <n v="1078"/>
    <x v="1"/>
    <x v="92"/>
    <n v="2.2000000000000002"/>
    <n v="3"/>
    <n v="2"/>
    <x v="520"/>
    <x v="44"/>
    <x v="0"/>
    <x v="1"/>
    <x v="1"/>
  </r>
  <r>
    <x v="3"/>
    <x v="1"/>
    <n v="77.7"/>
    <n v="1.55"/>
    <x v="26"/>
    <x v="45"/>
    <n v="52"/>
    <n v="0.55000000000000004"/>
    <n v="330"/>
    <x v="0"/>
    <x v="175"/>
    <n v="1.7"/>
    <n v="2"/>
    <n v="1"/>
    <x v="8"/>
    <x v="72"/>
    <x v="0"/>
    <x v="1"/>
    <x v="2"/>
  </r>
  <r>
    <x v="15"/>
    <x v="0"/>
    <n v="87.5"/>
    <n v="1.88"/>
    <x v="38"/>
    <x v="27"/>
    <n v="73"/>
    <n v="1.19"/>
    <n v="789"/>
    <x v="0"/>
    <x v="25"/>
    <n v="2.6"/>
    <n v="4"/>
    <n v="2"/>
    <x v="521"/>
    <x v="17"/>
    <x v="1"/>
    <x v="0"/>
    <x v="1"/>
  </r>
  <r>
    <x v="17"/>
    <x v="0"/>
    <n v="87"/>
    <n v="1.86"/>
    <x v="30"/>
    <x v="47"/>
    <n v="72"/>
    <n v="1.52"/>
    <n v="1028"/>
    <x v="0"/>
    <x v="105"/>
    <n v="3.5"/>
    <n v="4"/>
    <n v="3"/>
    <x v="522"/>
    <x v="30"/>
    <x v="4"/>
    <x v="1"/>
    <x v="0"/>
  </r>
  <r>
    <x v="8"/>
    <x v="0"/>
    <n v="82.8"/>
    <n v="1.66"/>
    <x v="30"/>
    <x v="19"/>
    <n v="74"/>
    <n v="1.97"/>
    <n v="1355"/>
    <x v="1"/>
    <x v="122"/>
    <n v="3.5"/>
    <n v="5"/>
    <n v="3"/>
    <x v="523"/>
    <x v="47"/>
    <x v="0"/>
    <x v="1"/>
    <x v="0"/>
  </r>
  <r>
    <x v="21"/>
    <x v="1"/>
    <n v="65.400000000000006"/>
    <n v="1.68"/>
    <x v="12"/>
    <x v="36"/>
    <n v="66"/>
    <n v="0.76"/>
    <n v="441"/>
    <x v="1"/>
    <x v="211"/>
    <n v="2.6"/>
    <n v="3"/>
    <n v="1"/>
    <x v="47"/>
    <x v="134"/>
    <x v="1"/>
    <x v="1"/>
    <x v="2"/>
  </r>
  <r>
    <x v="3"/>
    <x v="1"/>
    <n v="47.2"/>
    <n v="1.71"/>
    <x v="8"/>
    <x v="16"/>
    <n v="56"/>
    <n v="0.89"/>
    <n v="632"/>
    <x v="2"/>
    <x v="104"/>
    <n v="2.5"/>
    <n v="2"/>
    <n v="1"/>
    <x v="524"/>
    <x v="50"/>
    <x v="2"/>
    <x v="1"/>
    <x v="2"/>
  </r>
  <r>
    <x v="21"/>
    <x v="1"/>
    <n v="58.2"/>
    <n v="1.7"/>
    <x v="5"/>
    <x v="22"/>
    <n v="53"/>
    <n v="0.95"/>
    <n v="684"/>
    <x v="0"/>
    <x v="117"/>
    <n v="2"/>
    <n v="3"/>
    <n v="1"/>
    <x v="525"/>
    <x v="142"/>
    <x v="1"/>
    <x v="1"/>
    <x v="2"/>
  </r>
  <r>
    <x v="9"/>
    <x v="1"/>
    <n v="73.5"/>
    <n v="1.55"/>
    <x v="35"/>
    <x v="34"/>
    <n v="72"/>
    <n v="1.17"/>
    <n v="806"/>
    <x v="1"/>
    <x v="80"/>
    <n v="2.1"/>
    <n v="4"/>
    <n v="2"/>
    <x v="526"/>
    <x v="21"/>
    <x v="0"/>
    <x v="0"/>
    <x v="1"/>
  </r>
  <r>
    <x v="29"/>
    <x v="1"/>
    <n v="55.2"/>
    <n v="1.73"/>
    <x v="2"/>
    <x v="12"/>
    <n v="62"/>
    <n v="1.67"/>
    <n v="1240"/>
    <x v="2"/>
    <x v="64"/>
    <n v="2.7"/>
    <n v="5"/>
    <n v="3"/>
    <x v="527"/>
    <x v="41"/>
    <x v="2"/>
    <x v="1"/>
    <x v="0"/>
  </r>
  <r>
    <x v="3"/>
    <x v="1"/>
    <n v="64.400000000000006"/>
    <n v="1.71"/>
    <x v="1"/>
    <x v="15"/>
    <n v="61"/>
    <n v="1.1200000000000001"/>
    <n v="935"/>
    <x v="1"/>
    <x v="73"/>
    <n v="1.8"/>
    <n v="3"/>
    <n v="1"/>
    <x v="528"/>
    <x v="20"/>
    <x v="1"/>
    <x v="1"/>
    <x v="2"/>
  </r>
  <r>
    <x v="21"/>
    <x v="1"/>
    <n v="73.5"/>
    <n v="1.74"/>
    <x v="13"/>
    <x v="11"/>
    <n v="50"/>
    <n v="1.18"/>
    <n v="807"/>
    <x v="2"/>
    <x v="101"/>
    <n v="2.2999999999999998"/>
    <n v="4"/>
    <n v="2"/>
    <x v="529"/>
    <x v="13"/>
    <x v="1"/>
    <x v="1"/>
    <x v="1"/>
  </r>
  <r>
    <x v="21"/>
    <x v="0"/>
    <n v="89.6"/>
    <n v="1.81"/>
    <x v="39"/>
    <x v="34"/>
    <n v="70"/>
    <n v="1.7"/>
    <n v="1287"/>
    <x v="0"/>
    <x v="113"/>
    <n v="3.5"/>
    <n v="5"/>
    <n v="3"/>
    <x v="530"/>
    <x v="119"/>
    <x v="4"/>
    <x v="1"/>
    <x v="0"/>
  </r>
  <r>
    <x v="23"/>
    <x v="0"/>
    <n v="86.5"/>
    <n v="1.76"/>
    <x v="7"/>
    <x v="4"/>
    <n v="68"/>
    <n v="1.48"/>
    <n v="1158"/>
    <x v="0"/>
    <x v="129"/>
    <n v="3.4"/>
    <n v="3"/>
    <n v="2"/>
    <x v="531"/>
    <x v="26"/>
    <x v="4"/>
    <x v="0"/>
    <x v="1"/>
  </r>
  <r>
    <x v="37"/>
    <x v="1"/>
    <n v="46.1"/>
    <n v="1.67"/>
    <x v="18"/>
    <x v="36"/>
    <n v="70"/>
    <n v="1.28"/>
    <n v="743"/>
    <x v="0"/>
    <x v="125"/>
    <n v="1.8"/>
    <n v="4"/>
    <n v="2"/>
    <x v="532"/>
    <x v="76"/>
    <x v="2"/>
    <x v="0"/>
    <x v="1"/>
  </r>
  <r>
    <x v="9"/>
    <x v="0"/>
    <n v="68.5"/>
    <n v="1.97"/>
    <x v="35"/>
    <x v="19"/>
    <n v="69"/>
    <n v="1.3"/>
    <n v="894"/>
    <x v="1"/>
    <x v="154"/>
    <n v="2.1"/>
    <n v="3"/>
    <n v="2"/>
    <x v="533"/>
    <x v="1"/>
    <x v="2"/>
    <x v="0"/>
    <x v="1"/>
  </r>
  <r>
    <x v="19"/>
    <x v="0"/>
    <n v="94.6"/>
    <n v="1.84"/>
    <x v="34"/>
    <x v="45"/>
    <n v="67"/>
    <n v="1.26"/>
    <n v="748"/>
    <x v="1"/>
    <x v="104"/>
    <n v="3.1"/>
    <n v="4"/>
    <n v="2"/>
    <x v="534"/>
    <x v="32"/>
    <x v="4"/>
    <x v="1"/>
    <x v="1"/>
  </r>
  <r>
    <x v="32"/>
    <x v="1"/>
    <n v="54.2"/>
    <n v="1.52"/>
    <x v="3"/>
    <x v="48"/>
    <n v="60"/>
    <n v="1.1299999999999999"/>
    <n v="746"/>
    <x v="2"/>
    <x v="88"/>
    <n v="2.2000000000000002"/>
    <n v="3"/>
    <n v="1"/>
    <x v="261"/>
    <x v="15"/>
    <x v="1"/>
    <x v="1"/>
    <x v="2"/>
  </r>
  <r>
    <x v="25"/>
    <x v="0"/>
    <n v="47.7"/>
    <n v="1.77"/>
    <x v="32"/>
    <x v="45"/>
    <n v="69"/>
    <n v="1.1499999999999999"/>
    <n v="759"/>
    <x v="3"/>
    <x v="140"/>
    <n v="2.7"/>
    <n v="3"/>
    <n v="2"/>
    <x v="535"/>
    <x v="11"/>
    <x v="2"/>
    <x v="1"/>
    <x v="1"/>
  </r>
  <r>
    <x v="16"/>
    <x v="0"/>
    <n v="52.2"/>
    <n v="1.84"/>
    <x v="11"/>
    <x v="35"/>
    <n v="52"/>
    <n v="1.38"/>
    <n v="847"/>
    <x v="3"/>
    <x v="31"/>
    <n v="3.1"/>
    <n v="4"/>
    <n v="2"/>
    <x v="536"/>
    <x v="82"/>
    <x v="2"/>
    <x v="0"/>
    <x v="1"/>
  </r>
  <r>
    <x v="30"/>
    <x v="0"/>
    <n v="88.8"/>
    <n v="1.95"/>
    <x v="7"/>
    <x v="20"/>
    <n v="66"/>
    <n v="1.58"/>
    <n v="1173"/>
    <x v="0"/>
    <x v="212"/>
    <n v="3.5"/>
    <n v="5"/>
    <n v="3"/>
    <x v="537"/>
    <x v="92"/>
    <x v="1"/>
    <x v="1"/>
    <x v="0"/>
  </r>
  <r>
    <x v="40"/>
    <x v="0"/>
    <n v="101"/>
    <n v="1.68"/>
    <x v="15"/>
    <x v="27"/>
    <n v="61"/>
    <n v="1.46"/>
    <n v="1076"/>
    <x v="3"/>
    <x v="31"/>
    <n v="2.9"/>
    <n v="4"/>
    <n v="2"/>
    <x v="538"/>
    <x v="85"/>
    <x v="3"/>
    <x v="1"/>
    <x v="1"/>
  </r>
  <r>
    <x v="21"/>
    <x v="0"/>
    <n v="118.4"/>
    <n v="1.95"/>
    <x v="39"/>
    <x v="17"/>
    <n v="59"/>
    <n v="1.06"/>
    <n v="881"/>
    <x v="0"/>
    <x v="213"/>
    <n v="2.4"/>
    <n v="3"/>
    <n v="2"/>
    <x v="258"/>
    <x v="107"/>
    <x v="0"/>
    <x v="1"/>
    <x v="1"/>
  </r>
  <r>
    <x v="1"/>
    <x v="1"/>
    <n v="47.9"/>
    <n v="1.72"/>
    <x v="31"/>
    <x v="37"/>
    <n v="57"/>
    <n v="1.41"/>
    <n v="933"/>
    <x v="2"/>
    <x v="80"/>
    <n v="2"/>
    <n v="3"/>
    <n v="1"/>
    <x v="539"/>
    <x v="39"/>
    <x v="2"/>
    <x v="1"/>
    <x v="2"/>
  </r>
  <r>
    <x v="40"/>
    <x v="1"/>
    <n v="51.5"/>
    <n v="1.74"/>
    <x v="6"/>
    <x v="25"/>
    <n v="64"/>
    <n v="1.08"/>
    <n v="810"/>
    <x v="3"/>
    <x v="1"/>
    <n v="2"/>
    <n v="3"/>
    <n v="2"/>
    <x v="540"/>
    <x v="9"/>
    <x v="2"/>
    <x v="1"/>
    <x v="1"/>
  </r>
  <r>
    <x v="31"/>
    <x v="1"/>
    <n v="79.900000000000006"/>
    <n v="1.51"/>
    <x v="3"/>
    <x v="16"/>
    <n v="54"/>
    <n v="0.75"/>
    <n v="479"/>
    <x v="3"/>
    <x v="203"/>
    <n v="2.6"/>
    <n v="3"/>
    <n v="1"/>
    <x v="541"/>
    <x v="143"/>
    <x v="3"/>
    <x v="0"/>
    <x v="2"/>
  </r>
  <r>
    <x v="33"/>
    <x v="0"/>
    <n v="121.3"/>
    <n v="1.85"/>
    <x v="12"/>
    <x v="15"/>
    <n v="53"/>
    <n v="0.72"/>
    <n v="661"/>
    <x v="0"/>
    <x v="26"/>
    <n v="3.6"/>
    <n v="2"/>
    <n v="1"/>
    <x v="542"/>
    <x v="129"/>
    <x v="3"/>
    <x v="2"/>
    <x v="2"/>
  </r>
  <r>
    <x v="26"/>
    <x v="1"/>
    <n v="78.900000000000006"/>
    <n v="1.64"/>
    <x v="12"/>
    <x v="3"/>
    <n v="70"/>
    <n v="1.28"/>
    <n v="1050"/>
    <x v="2"/>
    <x v="125"/>
    <n v="2.6"/>
    <n v="4"/>
    <n v="2"/>
    <x v="543"/>
    <x v="76"/>
    <x v="4"/>
    <x v="1"/>
    <x v="1"/>
  </r>
  <r>
    <x v="39"/>
    <x v="0"/>
    <n v="88.5"/>
    <n v="1.62"/>
    <x v="6"/>
    <x v="32"/>
    <n v="69"/>
    <n v="1.88"/>
    <n v="1675"/>
    <x v="3"/>
    <x v="106"/>
    <n v="3.5"/>
    <n v="5"/>
    <n v="3"/>
    <x v="544"/>
    <x v="122"/>
    <x v="0"/>
    <x v="2"/>
    <x v="0"/>
  </r>
  <r>
    <x v="18"/>
    <x v="0"/>
    <n v="73.5"/>
    <n v="1.63"/>
    <x v="4"/>
    <x v="9"/>
    <n v="68"/>
    <n v="0.52"/>
    <n v="350"/>
    <x v="3"/>
    <x v="24"/>
    <n v="3.2"/>
    <n v="3"/>
    <n v="1"/>
    <x v="545"/>
    <x v="106"/>
    <x v="4"/>
    <x v="1"/>
    <x v="2"/>
  </r>
  <r>
    <x v="13"/>
    <x v="0"/>
    <n v="127.9"/>
    <n v="1.93"/>
    <x v="8"/>
    <x v="17"/>
    <n v="70"/>
    <n v="1.27"/>
    <n v="1173"/>
    <x v="3"/>
    <x v="131"/>
    <n v="3"/>
    <n v="4"/>
    <n v="2"/>
    <x v="546"/>
    <x v="7"/>
    <x v="0"/>
    <x v="2"/>
    <x v="1"/>
  </r>
  <r>
    <x v="35"/>
    <x v="0"/>
    <n v="88.5"/>
    <n v="1.98"/>
    <x v="25"/>
    <x v="34"/>
    <n v="53"/>
    <n v="1.8"/>
    <n v="1515"/>
    <x v="2"/>
    <x v="189"/>
    <n v="3.5"/>
    <n v="4"/>
    <n v="3"/>
    <x v="547"/>
    <x v="60"/>
    <x v="1"/>
    <x v="1"/>
    <x v="0"/>
  </r>
  <r>
    <x v="14"/>
    <x v="1"/>
    <n v="43.4"/>
    <n v="1.62"/>
    <x v="1"/>
    <x v="48"/>
    <n v="64"/>
    <n v="0.51"/>
    <n v="303"/>
    <x v="2"/>
    <x v="125"/>
    <n v="2.2999999999999998"/>
    <n v="3"/>
    <n v="1"/>
    <x v="548"/>
    <x v="66"/>
    <x v="2"/>
    <x v="1"/>
    <x v="2"/>
  </r>
  <r>
    <x v="39"/>
    <x v="1"/>
    <n v="42.8"/>
    <n v="1.56"/>
    <x v="6"/>
    <x v="38"/>
    <n v="66"/>
    <n v="1.47"/>
    <n v="978"/>
    <x v="3"/>
    <x v="51"/>
    <n v="2.6"/>
    <n v="3"/>
    <n v="2"/>
    <x v="549"/>
    <x v="43"/>
    <x v="2"/>
    <x v="2"/>
    <x v="1"/>
  </r>
  <r>
    <x v="16"/>
    <x v="0"/>
    <n v="64.5"/>
    <n v="1.79"/>
    <x v="37"/>
    <x v="39"/>
    <n v="61"/>
    <n v="1.17"/>
    <n v="753"/>
    <x v="0"/>
    <x v="22"/>
    <n v="2.4"/>
    <n v="4"/>
    <n v="2"/>
    <x v="550"/>
    <x v="21"/>
    <x v="1"/>
    <x v="0"/>
    <x v="1"/>
  </r>
  <r>
    <x v="38"/>
    <x v="1"/>
    <n v="50.7"/>
    <n v="1.53"/>
    <x v="13"/>
    <x v="37"/>
    <n v="52"/>
    <n v="1.29"/>
    <n v="948"/>
    <x v="0"/>
    <x v="175"/>
    <n v="2.1"/>
    <n v="3"/>
    <n v="2"/>
    <x v="502"/>
    <x v="28"/>
    <x v="1"/>
    <x v="3"/>
    <x v="1"/>
  </r>
  <r>
    <x v="26"/>
    <x v="0"/>
    <n v="59.2"/>
    <n v="1.66"/>
    <x v="17"/>
    <x v="13"/>
    <n v="59"/>
    <n v="1.3"/>
    <n v="1151"/>
    <x v="3"/>
    <x v="6"/>
    <n v="3.2"/>
    <n v="3"/>
    <n v="1"/>
    <x v="551"/>
    <x v="1"/>
    <x v="1"/>
    <x v="1"/>
    <x v="2"/>
  </r>
  <r>
    <x v="41"/>
    <x v="1"/>
    <n v="78.900000000000006"/>
    <n v="1.73"/>
    <x v="15"/>
    <x v="1"/>
    <n v="64"/>
    <n v="1.38"/>
    <n v="938"/>
    <x v="2"/>
    <x v="160"/>
    <n v="2.2999999999999998"/>
    <n v="2"/>
    <n v="1"/>
    <x v="409"/>
    <x v="82"/>
    <x v="4"/>
    <x v="1"/>
    <x v="2"/>
  </r>
  <r>
    <x v="7"/>
    <x v="1"/>
    <n v="78.7"/>
    <n v="1.63"/>
    <x v="8"/>
    <x v="33"/>
    <n v="59"/>
    <n v="1.1000000000000001"/>
    <n v="847"/>
    <x v="3"/>
    <x v="32"/>
    <n v="1.8"/>
    <n v="3"/>
    <n v="2"/>
    <x v="552"/>
    <x v="94"/>
    <x v="4"/>
    <x v="1"/>
    <x v="1"/>
  </r>
  <r>
    <x v="4"/>
    <x v="0"/>
    <n v="68.7"/>
    <n v="1.92"/>
    <x v="34"/>
    <x v="25"/>
    <n v="73"/>
    <n v="1.31"/>
    <n v="1081"/>
    <x v="2"/>
    <x v="129"/>
    <n v="3"/>
    <n v="4"/>
    <n v="2"/>
    <x v="553"/>
    <x v="34"/>
    <x v="1"/>
    <x v="1"/>
    <x v="1"/>
  </r>
  <r>
    <x v="29"/>
    <x v="1"/>
    <n v="53.1"/>
    <n v="1.59"/>
    <x v="18"/>
    <x v="9"/>
    <n v="72"/>
    <n v="0.82"/>
    <n v="502"/>
    <x v="3"/>
    <x v="86"/>
    <n v="2.5"/>
    <n v="2"/>
    <n v="1"/>
    <x v="554"/>
    <x v="10"/>
    <x v="1"/>
    <x v="1"/>
    <x v="2"/>
  </r>
  <r>
    <x v="18"/>
    <x v="0"/>
    <n v="64.8"/>
    <n v="1.65"/>
    <x v="25"/>
    <x v="43"/>
    <n v="67"/>
    <n v="1.1000000000000001"/>
    <n v="904"/>
    <x v="2"/>
    <x v="83"/>
    <n v="2.8"/>
    <n v="3"/>
    <n v="2"/>
    <x v="555"/>
    <x v="94"/>
    <x v="1"/>
    <x v="1"/>
    <x v="1"/>
  </r>
  <r>
    <x v="12"/>
    <x v="1"/>
    <n v="50.3"/>
    <n v="1.61"/>
    <x v="2"/>
    <x v="28"/>
    <n v="50"/>
    <n v="1.17"/>
    <n v="749"/>
    <x v="1"/>
    <x v="18"/>
    <n v="2.5"/>
    <n v="2"/>
    <n v="1"/>
    <x v="556"/>
    <x v="21"/>
    <x v="1"/>
    <x v="1"/>
    <x v="2"/>
  </r>
  <r>
    <x v="19"/>
    <x v="0"/>
    <n v="102.3"/>
    <n v="1.63"/>
    <x v="4"/>
    <x v="36"/>
    <n v="52"/>
    <n v="1.34"/>
    <n v="856"/>
    <x v="0"/>
    <x v="63"/>
    <n v="2.6"/>
    <n v="4"/>
    <n v="2"/>
    <x v="557"/>
    <x v="33"/>
    <x v="3"/>
    <x v="1"/>
    <x v="1"/>
  </r>
  <r>
    <x v="40"/>
    <x v="0"/>
    <n v="62.9"/>
    <n v="1.92"/>
    <x v="34"/>
    <x v="8"/>
    <n v="70"/>
    <n v="1.1299999999999999"/>
    <n v="789"/>
    <x v="1"/>
    <x v="19"/>
    <n v="3.6"/>
    <n v="2"/>
    <n v="1"/>
    <x v="558"/>
    <x v="15"/>
    <x v="2"/>
    <x v="1"/>
    <x v="2"/>
  </r>
  <r>
    <x v="16"/>
    <x v="1"/>
    <n v="56.5"/>
    <n v="1.6"/>
    <x v="12"/>
    <x v="44"/>
    <n v="61"/>
    <n v="1.88"/>
    <n v="1184"/>
    <x v="0"/>
    <x v="214"/>
    <n v="2.7"/>
    <n v="5"/>
    <n v="3"/>
    <x v="559"/>
    <x v="122"/>
    <x v="1"/>
    <x v="0"/>
    <x v="0"/>
  </r>
  <r>
    <x v="34"/>
    <x v="1"/>
    <n v="74.599999999999994"/>
    <n v="1.55"/>
    <x v="30"/>
    <x v="48"/>
    <n v="50"/>
    <n v="0.71"/>
    <n v="422"/>
    <x v="2"/>
    <x v="165"/>
    <n v="2.1"/>
    <n v="2"/>
    <n v="1"/>
    <x v="311"/>
    <x v="144"/>
    <x v="0"/>
    <x v="0"/>
    <x v="2"/>
  </r>
  <r>
    <x v="37"/>
    <x v="0"/>
    <n v="52"/>
    <n v="1.79"/>
    <x v="19"/>
    <x v="6"/>
    <n v="52"/>
    <n v="1.1200000000000001"/>
    <n v="937"/>
    <x v="1"/>
    <x v="76"/>
    <n v="3"/>
    <n v="3"/>
    <n v="1"/>
    <x v="560"/>
    <x v="20"/>
    <x v="2"/>
    <x v="0"/>
    <x v="2"/>
  </r>
  <r>
    <x v="31"/>
    <x v="1"/>
    <n v="52.1"/>
    <n v="1.67"/>
    <x v="9"/>
    <x v="35"/>
    <n v="52"/>
    <n v="1.5"/>
    <n v="837"/>
    <x v="0"/>
    <x v="69"/>
    <n v="1.5"/>
    <n v="2"/>
    <n v="1"/>
    <x v="561"/>
    <x v="19"/>
    <x v="1"/>
    <x v="0"/>
    <x v="2"/>
  </r>
  <r>
    <x v="38"/>
    <x v="1"/>
    <n v="72.2"/>
    <n v="1.54"/>
    <x v="35"/>
    <x v="31"/>
    <n v="54"/>
    <n v="0.97"/>
    <n v="606"/>
    <x v="3"/>
    <x v="73"/>
    <n v="1.7"/>
    <n v="2"/>
    <n v="1"/>
    <x v="562"/>
    <x v="64"/>
    <x v="0"/>
    <x v="3"/>
    <x v="2"/>
  </r>
  <r>
    <x v="4"/>
    <x v="0"/>
    <n v="85.8"/>
    <n v="1.8"/>
    <x v="5"/>
    <x v="42"/>
    <n v="68"/>
    <n v="1.72"/>
    <n v="1410"/>
    <x v="2"/>
    <x v="198"/>
    <n v="3.5"/>
    <n v="4"/>
    <n v="3"/>
    <x v="563"/>
    <x v="71"/>
    <x v="4"/>
    <x v="1"/>
    <x v="0"/>
  </r>
  <r>
    <x v="33"/>
    <x v="0"/>
    <n v="81.400000000000006"/>
    <n v="1.85"/>
    <x v="35"/>
    <x v="25"/>
    <n v="74"/>
    <n v="1.6"/>
    <n v="1320"/>
    <x v="2"/>
    <x v="113"/>
    <n v="3.5"/>
    <n v="4"/>
    <n v="3"/>
    <x v="506"/>
    <x v="102"/>
    <x v="1"/>
    <x v="2"/>
    <x v="0"/>
  </r>
  <r>
    <x v="21"/>
    <x v="1"/>
    <n v="50.9"/>
    <n v="1.65"/>
    <x v="34"/>
    <x v="9"/>
    <n v="50"/>
    <n v="1.45"/>
    <n v="887"/>
    <x v="3"/>
    <x v="39"/>
    <n v="2.2999999999999998"/>
    <n v="2"/>
    <n v="1"/>
    <x v="564"/>
    <x v="35"/>
    <x v="1"/>
    <x v="1"/>
    <x v="2"/>
  </r>
  <r>
    <x v="32"/>
    <x v="0"/>
    <n v="52"/>
    <n v="1.78"/>
    <x v="31"/>
    <x v="39"/>
    <n v="53"/>
    <n v="1.38"/>
    <n v="987"/>
    <x v="3"/>
    <x v="190"/>
    <n v="2.7"/>
    <n v="4"/>
    <n v="2"/>
    <x v="565"/>
    <x v="82"/>
    <x v="2"/>
    <x v="1"/>
    <x v="1"/>
  </r>
  <r>
    <x v="39"/>
    <x v="0"/>
    <n v="71"/>
    <n v="1.93"/>
    <x v="28"/>
    <x v="19"/>
    <n v="53"/>
    <n v="1.42"/>
    <n v="1086"/>
    <x v="0"/>
    <x v="127"/>
    <n v="2.9"/>
    <n v="4"/>
    <n v="2"/>
    <x v="566"/>
    <x v="24"/>
    <x v="1"/>
    <x v="2"/>
    <x v="1"/>
  </r>
  <r>
    <x v="36"/>
    <x v="0"/>
    <n v="80.599999999999994"/>
    <n v="1.77"/>
    <x v="32"/>
    <x v="15"/>
    <n v="66"/>
    <n v="1.51"/>
    <n v="1248"/>
    <x v="2"/>
    <x v="55"/>
    <n v="3.5"/>
    <n v="4"/>
    <n v="3"/>
    <x v="233"/>
    <x v="132"/>
    <x v="4"/>
    <x v="1"/>
    <x v="0"/>
  </r>
  <r>
    <x v="39"/>
    <x v="1"/>
    <n v="58.3"/>
    <n v="1.72"/>
    <x v="19"/>
    <x v="28"/>
    <n v="63"/>
    <n v="1"/>
    <n v="640"/>
    <x v="0"/>
    <x v="166"/>
    <n v="1.6"/>
    <n v="3"/>
    <n v="2"/>
    <x v="410"/>
    <x v="75"/>
    <x v="1"/>
    <x v="2"/>
    <x v="1"/>
  </r>
  <r>
    <x v="15"/>
    <x v="1"/>
    <n v="63"/>
    <n v="1.7"/>
    <x v="18"/>
    <x v="49"/>
    <n v="67"/>
    <n v="1.32"/>
    <n v="719"/>
    <x v="3"/>
    <x v="197"/>
    <n v="2.5"/>
    <n v="3"/>
    <n v="1"/>
    <x v="353"/>
    <x v="31"/>
    <x v="1"/>
    <x v="0"/>
    <x v="2"/>
  </r>
  <r>
    <x v="11"/>
    <x v="0"/>
    <n v="111"/>
    <n v="1.94"/>
    <x v="34"/>
    <x v="5"/>
    <n v="50"/>
    <n v="1.02"/>
    <n v="875"/>
    <x v="2"/>
    <x v="13"/>
    <n v="3.3"/>
    <n v="4"/>
    <n v="2"/>
    <x v="567"/>
    <x v="73"/>
    <x v="4"/>
    <x v="2"/>
    <x v="1"/>
  </r>
  <r>
    <x v="6"/>
    <x v="1"/>
    <n v="52.6"/>
    <n v="1.66"/>
    <x v="32"/>
    <x v="45"/>
    <n v="71"/>
    <n v="1.27"/>
    <n v="762"/>
    <x v="3"/>
    <x v="178"/>
    <n v="1.7"/>
    <n v="3"/>
    <n v="2"/>
    <x v="568"/>
    <x v="7"/>
    <x v="1"/>
    <x v="1"/>
    <x v="1"/>
  </r>
  <r>
    <x v="23"/>
    <x v="0"/>
    <n v="116.4"/>
    <n v="2"/>
    <x v="26"/>
    <x v="47"/>
    <n v="65"/>
    <n v="1.1299999999999999"/>
    <n v="688"/>
    <x v="0"/>
    <x v="15"/>
    <n v="3.1"/>
    <n v="3"/>
    <n v="1"/>
    <x v="569"/>
    <x v="15"/>
    <x v="4"/>
    <x v="0"/>
    <x v="2"/>
  </r>
  <r>
    <x v="23"/>
    <x v="1"/>
    <n v="75.599999999999994"/>
    <n v="1.61"/>
    <x v="0"/>
    <x v="23"/>
    <n v="52"/>
    <n v="1.41"/>
    <n v="983"/>
    <x v="0"/>
    <x v="197"/>
    <n v="2.5"/>
    <n v="4"/>
    <n v="2"/>
    <x v="570"/>
    <x v="39"/>
    <x v="4"/>
    <x v="0"/>
    <x v="1"/>
  </r>
  <r>
    <x v="35"/>
    <x v="0"/>
    <n v="61.6"/>
    <n v="1.8"/>
    <x v="9"/>
    <x v="29"/>
    <n v="72"/>
    <n v="1.48"/>
    <n v="1172"/>
    <x v="0"/>
    <x v="14"/>
    <n v="3.1"/>
    <n v="2"/>
    <n v="1"/>
    <x v="211"/>
    <x v="26"/>
    <x v="1"/>
    <x v="1"/>
    <x v="2"/>
  </r>
  <r>
    <x v="35"/>
    <x v="0"/>
    <n v="108"/>
    <n v="1.8"/>
    <x v="6"/>
    <x v="2"/>
    <n v="70"/>
    <n v="1.38"/>
    <n v="926"/>
    <x v="2"/>
    <x v="94"/>
    <n v="2.5"/>
    <n v="4"/>
    <n v="2"/>
    <x v="571"/>
    <x v="82"/>
    <x v="0"/>
    <x v="1"/>
    <x v="1"/>
  </r>
  <r>
    <x v="5"/>
    <x v="1"/>
    <n v="59.3"/>
    <n v="1.75"/>
    <x v="39"/>
    <x v="28"/>
    <n v="58"/>
    <n v="0.99"/>
    <n v="634"/>
    <x v="3"/>
    <x v="205"/>
    <n v="2.2999999999999998"/>
    <n v="3"/>
    <n v="1"/>
    <x v="572"/>
    <x v="103"/>
    <x v="1"/>
    <x v="1"/>
    <x v="2"/>
  </r>
  <r>
    <x v="32"/>
    <x v="0"/>
    <n v="75.7"/>
    <n v="1.94"/>
    <x v="13"/>
    <x v="7"/>
    <n v="72"/>
    <n v="1.18"/>
    <n v="915"/>
    <x v="3"/>
    <x v="40"/>
    <n v="2.4"/>
    <n v="4"/>
    <n v="2"/>
    <x v="573"/>
    <x v="13"/>
    <x v="1"/>
    <x v="1"/>
    <x v="1"/>
  </r>
  <r>
    <x v="4"/>
    <x v="1"/>
    <n v="56.3"/>
    <n v="1.6"/>
    <x v="0"/>
    <x v="16"/>
    <n v="53"/>
    <n v="1.21"/>
    <n v="859"/>
    <x v="0"/>
    <x v="3"/>
    <n v="1.9"/>
    <n v="4"/>
    <n v="2"/>
    <x v="574"/>
    <x v="101"/>
    <x v="1"/>
    <x v="1"/>
    <x v="1"/>
  </r>
  <r>
    <x v="28"/>
    <x v="1"/>
    <n v="58.2"/>
    <n v="1.73"/>
    <x v="38"/>
    <x v="14"/>
    <n v="70"/>
    <n v="1.17"/>
    <n v="766"/>
    <x v="0"/>
    <x v="169"/>
    <n v="1.8"/>
    <n v="3"/>
    <n v="2"/>
    <x v="303"/>
    <x v="21"/>
    <x v="1"/>
    <x v="1"/>
    <x v="1"/>
  </r>
  <r>
    <x v="25"/>
    <x v="0"/>
    <n v="55.7"/>
    <n v="1.68"/>
    <x v="15"/>
    <x v="36"/>
    <n v="54"/>
    <n v="1.1299999999999999"/>
    <n v="802"/>
    <x v="0"/>
    <x v="36"/>
    <n v="2.9"/>
    <n v="3"/>
    <n v="1"/>
    <x v="575"/>
    <x v="15"/>
    <x v="1"/>
    <x v="1"/>
    <x v="2"/>
  </r>
  <r>
    <x v="38"/>
    <x v="0"/>
    <n v="125.9"/>
    <n v="1.67"/>
    <x v="23"/>
    <x v="34"/>
    <n v="60"/>
    <n v="1.46"/>
    <n v="1229"/>
    <x v="0"/>
    <x v="204"/>
    <n v="2.2000000000000002"/>
    <n v="3"/>
    <n v="2"/>
    <x v="236"/>
    <x v="85"/>
    <x v="3"/>
    <x v="3"/>
    <x v="1"/>
  </r>
  <r>
    <x v="40"/>
    <x v="1"/>
    <n v="62.7"/>
    <n v="1.67"/>
    <x v="24"/>
    <x v="32"/>
    <n v="70"/>
    <n v="1.02"/>
    <n v="826"/>
    <x v="1"/>
    <x v="24"/>
    <n v="2.6"/>
    <n v="4"/>
    <n v="2"/>
    <x v="576"/>
    <x v="73"/>
    <x v="1"/>
    <x v="1"/>
    <x v="1"/>
  </r>
  <r>
    <x v="27"/>
    <x v="0"/>
    <n v="86.6"/>
    <n v="1.86"/>
    <x v="37"/>
    <x v="36"/>
    <n v="58"/>
    <n v="1.37"/>
    <n v="972"/>
    <x v="1"/>
    <x v="131"/>
    <n v="2.6"/>
    <n v="3"/>
    <n v="2"/>
    <x v="577"/>
    <x v="18"/>
    <x v="4"/>
    <x v="2"/>
    <x v="1"/>
  </r>
  <r>
    <x v="38"/>
    <x v="0"/>
    <n v="64.5"/>
    <n v="1.82"/>
    <x v="18"/>
    <x v="42"/>
    <n v="52"/>
    <n v="1.2"/>
    <n v="983"/>
    <x v="1"/>
    <x v="61"/>
    <n v="2.4"/>
    <n v="3"/>
    <n v="2"/>
    <x v="578"/>
    <x v="37"/>
    <x v="1"/>
    <x v="3"/>
    <x v="1"/>
  </r>
  <r>
    <x v="10"/>
    <x v="0"/>
    <n v="76.599999999999994"/>
    <n v="1.86"/>
    <x v="19"/>
    <x v="7"/>
    <n v="55"/>
    <n v="1.1399999999999999"/>
    <n v="796"/>
    <x v="0"/>
    <x v="116"/>
    <n v="2.8"/>
    <n v="4"/>
    <n v="2"/>
    <x v="579"/>
    <x v="36"/>
    <x v="1"/>
    <x v="0"/>
    <x v="1"/>
  </r>
  <r>
    <x v="41"/>
    <x v="0"/>
    <n v="81.400000000000006"/>
    <n v="1.83"/>
    <x v="2"/>
    <x v="31"/>
    <n v="73"/>
    <n v="1.98"/>
    <n v="1225"/>
    <x v="0"/>
    <x v="206"/>
    <n v="3.5"/>
    <n v="5"/>
    <n v="3"/>
    <x v="293"/>
    <x v="77"/>
    <x v="1"/>
    <x v="1"/>
    <x v="0"/>
  </r>
  <r>
    <x v="34"/>
    <x v="0"/>
    <n v="60.7"/>
    <n v="1.71"/>
    <x v="5"/>
    <x v="6"/>
    <n v="60"/>
    <n v="1.1399999999999999"/>
    <n v="954"/>
    <x v="3"/>
    <x v="12"/>
    <n v="2.5"/>
    <n v="2"/>
    <n v="1"/>
    <x v="259"/>
    <x v="36"/>
    <x v="1"/>
    <x v="0"/>
    <x v="2"/>
  </r>
  <r>
    <x v="21"/>
    <x v="1"/>
    <n v="57.2"/>
    <n v="1.55"/>
    <x v="35"/>
    <x v="49"/>
    <n v="58"/>
    <n v="1.67"/>
    <n v="909"/>
    <x v="2"/>
    <x v="108"/>
    <n v="2.7"/>
    <n v="5"/>
    <n v="3"/>
    <x v="325"/>
    <x v="41"/>
    <x v="1"/>
    <x v="1"/>
    <x v="0"/>
  </r>
  <r>
    <x v="36"/>
    <x v="1"/>
    <n v="73"/>
    <n v="1.59"/>
    <x v="12"/>
    <x v="42"/>
    <n v="64"/>
    <n v="1.19"/>
    <n v="798"/>
    <x v="3"/>
    <x v="69"/>
    <n v="2.1"/>
    <n v="3"/>
    <n v="2"/>
    <x v="419"/>
    <x v="17"/>
    <x v="4"/>
    <x v="1"/>
    <x v="1"/>
  </r>
  <r>
    <x v="3"/>
    <x v="0"/>
    <n v="123.8"/>
    <n v="1.99"/>
    <x v="0"/>
    <x v="49"/>
    <n v="72"/>
    <n v="1.1299999999999999"/>
    <n v="752"/>
    <x v="1"/>
    <x v="67"/>
    <n v="2.6"/>
    <n v="3"/>
    <n v="1"/>
    <x v="580"/>
    <x v="15"/>
    <x v="0"/>
    <x v="1"/>
    <x v="2"/>
  </r>
  <r>
    <x v="0"/>
    <x v="0"/>
    <n v="93.6"/>
    <n v="1.66"/>
    <x v="30"/>
    <x v="1"/>
    <n v="52"/>
    <n v="1.37"/>
    <n v="1024"/>
    <x v="3"/>
    <x v="129"/>
    <n v="2.2000000000000002"/>
    <n v="2"/>
    <n v="1"/>
    <x v="581"/>
    <x v="18"/>
    <x v="0"/>
    <x v="0"/>
    <x v="2"/>
  </r>
  <r>
    <x v="29"/>
    <x v="0"/>
    <n v="76.8"/>
    <n v="1.92"/>
    <x v="20"/>
    <x v="13"/>
    <n v="50"/>
    <n v="1.24"/>
    <n v="988"/>
    <x v="0"/>
    <x v="152"/>
    <n v="2.5"/>
    <n v="3"/>
    <n v="1"/>
    <x v="582"/>
    <x v="12"/>
    <x v="1"/>
    <x v="1"/>
    <x v="2"/>
  </r>
  <r>
    <x v="34"/>
    <x v="1"/>
    <n v="54.7"/>
    <n v="1.53"/>
    <x v="2"/>
    <x v="20"/>
    <n v="69"/>
    <n v="1.1100000000000001"/>
    <n v="674"/>
    <x v="1"/>
    <x v="117"/>
    <n v="2"/>
    <n v="4"/>
    <n v="2"/>
    <x v="583"/>
    <x v="2"/>
    <x v="1"/>
    <x v="0"/>
    <x v="1"/>
  </r>
  <r>
    <x v="11"/>
    <x v="0"/>
    <n v="92.3"/>
    <n v="1.94"/>
    <x v="33"/>
    <x v="14"/>
    <n v="71"/>
    <n v="1.1399999999999999"/>
    <n v="821"/>
    <x v="1"/>
    <x v="132"/>
    <n v="2.1"/>
    <n v="3"/>
    <n v="2"/>
    <x v="357"/>
    <x v="36"/>
    <x v="1"/>
    <x v="2"/>
    <x v="1"/>
  </r>
  <r>
    <x v="17"/>
    <x v="1"/>
    <n v="71.8"/>
    <n v="1.55"/>
    <x v="3"/>
    <x v="45"/>
    <n v="68"/>
    <n v="1.2"/>
    <n v="720"/>
    <x v="2"/>
    <x v="80"/>
    <n v="2.4"/>
    <n v="4"/>
    <n v="2"/>
    <x v="584"/>
    <x v="37"/>
    <x v="4"/>
    <x v="1"/>
    <x v="1"/>
  </r>
  <r>
    <x v="38"/>
    <x v="1"/>
    <n v="66.900000000000006"/>
    <n v="1.57"/>
    <x v="36"/>
    <x v="8"/>
    <n v="63"/>
    <n v="1.07"/>
    <n v="679"/>
    <x v="2"/>
    <x v="128"/>
    <n v="2.2000000000000002"/>
    <n v="3"/>
    <n v="2"/>
    <x v="585"/>
    <x v="53"/>
    <x v="4"/>
    <x v="3"/>
    <x v="1"/>
  </r>
  <r>
    <x v="39"/>
    <x v="1"/>
    <n v="48.7"/>
    <n v="1.76"/>
    <x v="29"/>
    <x v="15"/>
    <n v="66"/>
    <n v="1.37"/>
    <n v="1144"/>
    <x v="1"/>
    <x v="129"/>
    <n v="2.2000000000000002"/>
    <n v="4"/>
    <n v="2"/>
    <x v="232"/>
    <x v="18"/>
    <x v="2"/>
    <x v="2"/>
    <x v="1"/>
  </r>
  <r>
    <x v="14"/>
    <x v="0"/>
    <n v="66.2"/>
    <n v="1.71"/>
    <x v="13"/>
    <x v="6"/>
    <n v="71"/>
    <n v="1.42"/>
    <n v="1188"/>
    <x v="1"/>
    <x v="215"/>
    <n v="2.9"/>
    <n v="3"/>
    <n v="1"/>
    <x v="129"/>
    <x v="24"/>
    <x v="1"/>
    <x v="1"/>
    <x v="2"/>
  </r>
  <r>
    <x v="14"/>
    <x v="1"/>
    <n v="40"/>
    <n v="1.76"/>
    <x v="19"/>
    <x v="48"/>
    <n v="63"/>
    <n v="0.8"/>
    <n v="475"/>
    <x v="3"/>
    <x v="44"/>
    <n v="2.2000000000000002"/>
    <n v="3"/>
    <n v="1"/>
    <x v="586"/>
    <x v="110"/>
    <x v="2"/>
    <x v="1"/>
    <x v="2"/>
  </r>
  <r>
    <x v="32"/>
    <x v="0"/>
    <n v="112.4"/>
    <n v="1.85"/>
    <x v="28"/>
    <x v="27"/>
    <n v="66"/>
    <n v="1.18"/>
    <n v="870"/>
    <x v="1"/>
    <x v="61"/>
    <n v="3.6"/>
    <n v="4"/>
    <n v="2"/>
    <x v="587"/>
    <x v="13"/>
    <x v="0"/>
    <x v="1"/>
    <x v="1"/>
  </r>
  <r>
    <x v="6"/>
    <x v="1"/>
    <n v="70"/>
    <n v="1.55"/>
    <x v="31"/>
    <x v="26"/>
    <n v="74"/>
    <n v="0.85"/>
    <n v="693"/>
    <x v="0"/>
    <x v="135"/>
    <n v="1.5"/>
    <n v="3"/>
    <n v="1"/>
    <x v="588"/>
    <x v="124"/>
    <x v="4"/>
    <x v="1"/>
    <x v="2"/>
  </r>
  <r>
    <x v="2"/>
    <x v="0"/>
    <n v="84"/>
    <n v="1.74"/>
    <x v="11"/>
    <x v="8"/>
    <n v="63"/>
    <n v="1.45"/>
    <n v="1013"/>
    <x v="3"/>
    <x v="169"/>
    <n v="2.1"/>
    <n v="3"/>
    <n v="1"/>
    <x v="589"/>
    <x v="35"/>
    <x v="4"/>
    <x v="1"/>
    <x v="2"/>
  </r>
  <r>
    <x v="23"/>
    <x v="1"/>
    <n v="43.8"/>
    <n v="1.65"/>
    <x v="31"/>
    <x v="36"/>
    <n v="61"/>
    <n v="1.29"/>
    <n v="749"/>
    <x v="0"/>
    <x v="79"/>
    <n v="1.7"/>
    <n v="4"/>
    <n v="2"/>
    <x v="590"/>
    <x v="28"/>
    <x v="2"/>
    <x v="0"/>
    <x v="1"/>
  </r>
  <r>
    <x v="4"/>
    <x v="0"/>
    <n v="123.3"/>
    <n v="1.62"/>
    <x v="25"/>
    <x v="12"/>
    <n v="65"/>
    <n v="1.34"/>
    <n v="1216"/>
    <x v="0"/>
    <x v="127"/>
    <n v="2.2999999999999998"/>
    <n v="4"/>
    <n v="2"/>
    <x v="591"/>
    <x v="33"/>
    <x v="3"/>
    <x v="1"/>
    <x v="1"/>
  </r>
  <r>
    <x v="28"/>
    <x v="1"/>
    <n v="57.9"/>
    <n v="1.56"/>
    <x v="25"/>
    <x v="35"/>
    <n v="50"/>
    <n v="1.8"/>
    <n v="1116"/>
    <x v="0"/>
    <x v="171"/>
    <n v="2.7"/>
    <n v="5"/>
    <n v="3"/>
    <x v="592"/>
    <x v="60"/>
    <x v="1"/>
    <x v="1"/>
    <x v="0"/>
  </r>
  <r>
    <x v="13"/>
    <x v="0"/>
    <n v="82.4"/>
    <n v="1.96"/>
    <x v="6"/>
    <x v="6"/>
    <n v="62"/>
    <n v="1.9"/>
    <n v="1766"/>
    <x v="1"/>
    <x v="198"/>
    <n v="3.5"/>
    <n v="5"/>
    <n v="3"/>
    <x v="363"/>
    <x v="125"/>
    <x v="1"/>
    <x v="2"/>
    <x v="0"/>
  </r>
  <r>
    <x v="7"/>
    <x v="0"/>
    <n v="84.8"/>
    <n v="1.79"/>
    <x v="15"/>
    <x v="21"/>
    <n v="55"/>
    <n v="1.35"/>
    <n v="1025"/>
    <x v="2"/>
    <x v="3"/>
    <n v="2.2999999999999998"/>
    <n v="4"/>
    <n v="2"/>
    <x v="238"/>
    <x v="14"/>
    <x v="4"/>
    <x v="1"/>
    <x v="1"/>
  </r>
  <r>
    <x v="0"/>
    <x v="0"/>
    <n v="109.6"/>
    <n v="1.66"/>
    <x v="4"/>
    <x v="43"/>
    <n v="66"/>
    <n v="1.29"/>
    <n v="1060"/>
    <x v="2"/>
    <x v="10"/>
    <n v="3.1"/>
    <n v="3"/>
    <n v="2"/>
    <x v="593"/>
    <x v="28"/>
    <x v="3"/>
    <x v="0"/>
    <x v="1"/>
  </r>
  <r>
    <x v="15"/>
    <x v="0"/>
    <n v="86.4"/>
    <n v="1.77"/>
    <x v="33"/>
    <x v="0"/>
    <n v="61"/>
    <n v="1"/>
    <n v="777"/>
    <x v="0"/>
    <x v="34"/>
    <n v="2.8"/>
    <n v="3"/>
    <n v="2"/>
    <x v="594"/>
    <x v="75"/>
    <x v="4"/>
    <x v="0"/>
    <x v="1"/>
  </r>
  <r>
    <x v="34"/>
    <x v="1"/>
    <n v="63.9"/>
    <n v="1.8"/>
    <x v="38"/>
    <x v="39"/>
    <n v="72"/>
    <n v="1.07"/>
    <n v="626"/>
    <x v="1"/>
    <x v="124"/>
    <n v="2.7"/>
    <n v="4"/>
    <n v="2"/>
    <x v="68"/>
    <x v="53"/>
    <x v="1"/>
    <x v="0"/>
    <x v="1"/>
  </r>
  <r>
    <x v="15"/>
    <x v="1"/>
    <n v="70.8"/>
    <n v="1.62"/>
    <x v="14"/>
    <x v="32"/>
    <n v="68"/>
    <n v="0.54"/>
    <n v="394"/>
    <x v="3"/>
    <x v="104"/>
    <n v="1.8"/>
    <n v="3"/>
    <n v="1"/>
    <x v="595"/>
    <x v="63"/>
    <x v="4"/>
    <x v="0"/>
    <x v="2"/>
  </r>
  <r>
    <x v="34"/>
    <x v="0"/>
    <n v="115.3"/>
    <n v="1.67"/>
    <x v="7"/>
    <x v="19"/>
    <n v="55"/>
    <n v="1.38"/>
    <n v="950"/>
    <x v="0"/>
    <x v="83"/>
    <n v="2.5"/>
    <n v="3"/>
    <n v="2"/>
    <x v="596"/>
    <x v="82"/>
    <x v="3"/>
    <x v="0"/>
    <x v="1"/>
  </r>
  <r>
    <x v="26"/>
    <x v="1"/>
    <n v="55.3"/>
    <n v="1.56"/>
    <x v="18"/>
    <x v="19"/>
    <n v="56"/>
    <n v="1.71"/>
    <n v="1188"/>
    <x v="3"/>
    <x v="192"/>
    <n v="2.7"/>
    <n v="5"/>
    <n v="3"/>
    <x v="597"/>
    <x v="98"/>
    <x v="1"/>
    <x v="1"/>
    <x v="0"/>
  </r>
  <r>
    <x v="14"/>
    <x v="0"/>
    <n v="73.900000000000006"/>
    <n v="1.8"/>
    <x v="19"/>
    <x v="44"/>
    <n v="50"/>
    <n v="1.36"/>
    <n v="942"/>
    <x v="3"/>
    <x v="141"/>
    <n v="3.7"/>
    <n v="3"/>
    <n v="1"/>
    <x v="598"/>
    <x v="89"/>
    <x v="1"/>
    <x v="1"/>
    <x v="2"/>
  </r>
  <r>
    <x v="2"/>
    <x v="0"/>
    <n v="97.3"/>
    <n v="1.96"/>
    <x v="7"/>
    <x v="30"/>
    <n v="50"/>
    <n v="1.36"/>
    <n v="1025"/>
    <x v="1"/>
    <x v="213"/>
    <n v="3.4"/>
    <n v="3"/>
    <n v="2"/>
    <x v="467"/>
    <x v="89"/>
    <x v="4"/>
    <x v="1"/>
    <x v="1"/>
  </r>
  <r>
    <x v="19"/>
    <x v="1"/>
    <n v="60.4"/>
    <n v="1.65"/>
    <x v="33"/>
    <x v="6"/>
    <n v="54"/>
    <n v="1.27"/>
    <n v="966"/>
    <x v="1"/>
    <x v="166"/>
    <n v="2.1"/>
    <n v="4"/>
    <n v="2"/>
    <x v="599"/>
    <x v="7"/>
    <x v="1"/>
    <x v="1"/>
    <x v="1"/>
  </r>
  <r>
    <x v="34"/>
    <x v="0"/>
    <n v="49.3"/>
    <n v="1.61"/>
    <x v="38"/>
    <x v="36"/>
    <n v="55"/>
    <n v="1.36"/>
    <n v="868"/>
    <x v="2"/>
    <x v="141"/>
    <n v="2.9"/>
    <n v="2"/>
    <n v="1"/>
    <x v="600"/>
    <x v="89"/>
    <x v="1"/>
    <x v="0"/>
    <x v="2"/>
  </r>
  <r>
    <x v="15"/>
    <x v="0"/>
    <n v="91.8"/>
    <n v="1.78"/>
    <x v="29"/>
    <x v="34"/>
    <n v="65"/>
    <n v="1.44"/>
    <n v="1091"/>
    <x v="2"/>
    <x v="163"/>
    <n v="3.4"/>
    <n v="3"/>
    <n v="1"/>
    <x v="144"/>
    <x v="70"/>
    <x v="4"/>
    <x v="0"/>
    <x v="2"/>
  </r>
  <r>
    <x v="16"/>
    <x v="1"/>
    <n v="73.599999999999994"/>
    <n v="1.55"/>
    <x v="22"/>
    <x v="24"/>
    <n v="74"/>
    <n v="0.89"/>
    <n v="581"/>
    <x v="1"/>
    <x v="1"/>
    <n v="2.1"/>
    <n v="3"/>
    <n v="1"/>
    <x v="601"/>
    <x v="50"/>
    <x v="0"/>
    <x v="0"/>
    <x v="2"/>
  </r>
  <r>
    <x v="8"/>
    <x v="0"/>
    <n v="47.1"/>
    <n v="1.78"/>
    <x v="29"/>
    <x v="42"/>
    <n v="65"/>
    <n v="1.26"/>
    <n v="929"/>
    <x v="0"/>
    <x v="151"/>
    <n v="2.4"/>
    <n v="3"/>
    <n v="1"/>
    <x v="444"/>
    <x v="32"/>
    <x v="2"/>
    <x v="1"/>
    <x v="2"/>
  </r>
  <r>
    <x v="2"/>
    <x v="0"/>
    <n v="65.2"/>
    <n v="1.62"/>
    <x v="21"/>
    <x v="28"/>
    <n v="63"/>
    <n v="0.57999999999999996"/>
    <n v="408"/>
    <x v="2"/>
    <x v="125"/>
    <n v="3.4"/>
    <n v="2"/>
    <n v="1"/>
    <x v="602"/>
    <x v="61"/>
    <x v="1"/>
    <x v="1"/>
    <x v="2"/>
  </r>
  <r>
    <x v="14"/>
    <x v="0"/>
    <n v="87.2"/>
    <n v="1.64"/>
    <x v="30"/>
    <x v="12"/>
    <n v="50"/>
    <n v="2"/>
    <n v="1634"/>
    <x v="3"/>
    <x v="209"/>
    <n v="3.5"/>
    <n v="4"/>
    <n v="3"/>
    <x v="603"/>
    <x v="145"/>
    <x v="0"/>
    <x v="1"/>
    <x v="0"/>
  </r>
  <r>
    <x v="20"/>
    <x v="0"/>
    <n v="96.7"/>
    <n v="1.71"/>
    <x v="22"/>
    <x v="25"/>
    <n v="62"/>
    <n v="0.56999999999999995"/>
    <n v="423"/>
    <x v="0"/>
    <x v="29"/>
    <n v="2.9"/>
    <n v="3"/>
    <n v="1"/>
    <x v="604"/>
    <x v="121"/>
    <x v="0"/>
    <x v="0"/>
    <x v="2"/>
  </r>
  <r>
    <x v="32"/>
    <x v="1"/>
    <n v="46.9"/>
    <n v="1.61"/>
    <x v="12"/>
    <x v="13"/>
    <n v="69"/>
    <n v="1.02"/>
    <n v="821"/>
    <x v="3"/>
    <x v="94"/>
    <n v="1.7"/>
    <n v="3"/>
    <n v="2"/>
    <x v="605"/>
    <x v="73"/>
    <x v="2"/>
    <x v="1"/>
    <x v="1"/>
  </r>
  <r>
    <x v="39"/>
    <x v="1"/>
    <n v="72.099999999999994"/>
    <n v="1.62"/>
    <x v="22"/>
    <x v="47"/>
    <n v="59"/>
    <n v="1.38"/>
    <n v="849"/>
    <x v="1"/>
    <x v="84"/>
    <n v="2.1"/>
    <n v="3"/>
    <n v="1"/>
    <x v="606"/>
    <x v="82"/>
    <x v="4"/>
    <x v="2"/>
    <x v="2"/>
  </r>
  <r>
    <x v="1"/>
    <x v="1"/>
    <n v="62.5"/>
    <n v="1.54"/>
    <x v="17"/>
    <x v="31"/>
    <n v="73"/>
    <n v="1.61"/>
    <n v="906"/>
    <x v="3"/>
    <x v="172"/>
    <n v="2.7"/>
    <n v="4"/>
    <n v="3"/>
    <x v="607"/>
    <x v="79"/>
    <x v="4"/>
    <x v="1"/>
    <x v="0"/>
  </r>
  <r>
    <x v="27"/>
    <x v="0"/>
    <n v="110.7"/>
    <n v="1.69"/>
    <x v="36"/>
    <x v="38"/>
    <n v="59"/>
    <n v="1.06"/>
    <n v="775"/>
    <x v="0"/>
    <x v="200"/>
    <n v="2.7"/>
    <n v="3"/>
    <n v="1"/>
    <x v="608"/>
    <x v="107"/>
    <x v="3"/>
    <x v="2"/>
    <x v="2"/>
  </r>
  <r>
    <x v="35"/>
    <x v="0"/>
    <n v="102.6"/>
    <n v="1.83"/>
    <x v="16"/>
    <x v="47"/>
    <n v="58"/>
    <n v="1.41"/>
    <n v="954"/>
    <x v="1"/>
    <x v="93"/>
    <n v="3.5"/>
    <n v="3"/>
    <n v="2"/>
    <x v="609"/>
    <x v="39"/>
    <x v="0"/>
    <x v="1"/>
    <x v="1"/>
  </r>
  <r>
    <x v="32"/>
    <x v="1"/>
    <n v="64.3"/>
    <n v="1.62"/>
    <x v="6"/>
    <x v="24"/>
    <n v="62"/>
    <n v="1.76"/>
    <n v="1276"/>
    <x v="0"/>
    <x v="192"/>
    <n v="2.7"/>
    <n v="5"/>
    <n v="3"/>
    <x v="130"/>
    <x v="141"/>
    <x v="1"/>
    <x v="1"/>
    <x v="0"/>
  </r>
  <r>
    <x v="35"/>
    <x v="0"/>
    <n v="80.7"/>
    <n v="1.61"/>
    <x v="34"/>
    <x v="43"/>
    <n v="52"/>
    <n v="1.75"/>
    <n v="1598"/>
    <x v="3"/>
    <x v="90"/>
    <n v="3.5"/>
    <n v="4"/>
    <n v="3"/>
    <x v="610"/>
    <x v="46"/>
    <x v="0"/>
    <x v="1"/>
    <x v="0"/>
  </r>
  <r>
    <x v="32"/>
    <x v="0"/>
    <n v="115.3"/>
    <n v="1.81"/>
    <x v="13"/>
    <x v="15"/>
    <n v="67"/>
    <n v="1.36"/>
    <n v="1249"/>
    <x v="0"/>
    <x v="109"/>
    <n v="2.2000000000000002"/>
    <n v="2"/>
    <n v="1"/>
    <x v="611"/>
    <x v="89"/>
    <x v="3"/>
    <x v="1"/>
    <x v="2"/>
  </r>
  <r>
    <x v="30"/>
    <x v="0"/>
    <n v="87.8"/>
    <n v="1.69"/>
    <x v="22"/>
    <x v="4"/>
    <n v="69"/>
    <n v="1.81"/>
    <n v="1573"/>
    <x v="1"/>
    <x v="212"/>
    <n v="3.5"/>
    <n v="5"/>
    <n v="3"/>
    <x v="612"/>
    <x v="51"/>
    <x v="0"/>
    <x v="1"/>
    <x v="0"/>
  </r>
  <r>
    <x v="8"/>
    <x v="0"/>
    <n v="74.3"/>
    <n v="1.61"/>
    <x v="27"/>
    <x v="9"/>
    <n v="51"/>
    <n v="1.06"/>
    <n v="714"/>
    <x v="3"/>
    <x v="140"/>
    <n v="3.5"/>
    <n v="4"/>
    <n v="2"/>
    <x v="613"/>
    <x v="107"/>
    <x v="4"/>
    <x v="1"/>
    <x v="1"/>
  </r>
  <r>
    <x v="39"/>
    <x v="1"/>
    <n v="78.5"/>
    <n v="1.7"/>
    <x v="30"/>
    <x v="21"/>
    <n v="66"/>
    <n v="1.36"/>
    <n v="938"/>
    <x v="3"/>
    <x v="17"/>
    <n v="2.1"/>
    <n v="4"/>
    <n v="2"/>
    <x v="614"/>
    <x v="89"/>
    <x v="4"/>
    <x v="2"/>
    <x v="1"/>
  </r>
  <r>
    <x v="34"/>
    <x v="1"/>
    <n v="77.3"/>
    <n v="1.58"/>
    <x v="31"/>
    <x v="17"/>
    <n v="68"/>
    <n v="0.97"/>
    <n v="733"/>
    <x v="2"/>
    <x v="135"/>
    <n v="2"/>
    <n v="2"/>
    <n v="1"/>
    <x v="615"/>
    <x v="64"/>
    <x v="0"/>
    <x v="0"/>
    <x v="2"/>
  </r>
  <r>
    <x v="33"/>
    <x v="1"/>
    <n v="64.5"/>
    <n v="1.7"/>
    <x v="18"/>
    <x v="31"/>
    <n v="72"/>
    <n v="0.51"/>
    <n v="319"/>
    <x v="2"/>
    <x v="216"/>
    <n v="1.7"/>
    <n v="2"/>
    <n v="1"/>
    <x v="392"/>
    <x v="66"/>
    <x v="1"/>
    <x v="2"/>
    <x v="2"/>
  </r>
  <r>
    <x v="13"/>
    <x v="0"/>
    <n v="72"/>
    <n v="1.94"/>
    <x v="16"/>
    <x v="18"/>
    <n v="62"/>
    <n v="1.17"/>
    <n v="952"/>
    <x v="0"/>
    <x v="151"/>
    <n v="3.2"/>
    <n v="3"/>
    <n v="2"/>
    <x v="616"/>
    <x v="21"/>
    <x v="1"/>
    <x v="2"/>
    <x v="1"/>
  </r>
  <r>
    <x v="40"/>
    <x v="1"/>
    <n v="77.900000000000006"/>
    <n v="1.77"/>
    <x v="14"/>
    <x v="39"/>
    <n v="62"/>
    <n v="1.41"/>
    <n v="916"/>
    <x v="2"/>
    <x v="92"/>
    <n v="2.6"/>
    <n v="4"/>
    <n v="2"/>
    <x v="165"/>
    <x v="39"/>
    <x v="1"/>
    <x v="1"/>
    <x v="1"/>
  </r>
  <r>
    <x v="7"/>
    <x v="1"/>
    <n v="69.599999999999994"/>
    <n v="1.58"/>
    <x v="15"/>
    <x v="20"/>
    <n v="50"/>
    <n v="1.49"/>
    <n v="1006"/>
    <x v="2"/>
    <x v="142"/>
    <n v="2"/>
    <n v="3"/>
    <n v="2"/>
    <x v="617"/>
    <x v="6"/>
    <x v="4"/>
    <x v="1"/>
    <x v="1"/>
  </r>
  <r>
    <x v="6"/>
    <x v="0"/>
    <n v="68.900000000000006"/>
    <n v="1.99"/>
    <x v="0"/>
    <x v="42"/>
    <n v="51"/>
    <n v="1.1599999999999999"/>
    <n v="951"/>
    <x v="2"/>
    <x v="48"/>
    <n v="2.4"/>
    <n v="4"/>
    <n v="2"/>
    <x v="618"/>
    <x v="62"/>
    <x v="2"/>
    <x v="1"/>
    <x v="1"/>
  </r>
  <r>
    <x v="22"/>
    <x v="0"/>
    <n v="45.9"/>
    <n v="1.89"/>
    <x v="36"/>
    <x v="29"/>
    <n v="50"/>
    <n v="1.45"/>
    <n v="1148"/>
    <x v="2"/>
    <x v="26"/>
    <n v="2.9"/>
    <n v="3"/>
    <n v="2"/>
    <x v="619"/>
    <x v="35"/>
    <x v="2"/>
    <x v="1"/>
    <x v="1"/>
  </r>
  <r>
    <x v="36"/>
    <x v="1"/>
    <n v="68.2"/>
    <n v="1.69"/>
    <x v="34"/>
    <x v="40"/>
    <n v="73"/>
    <n v="0.75"/>
    <n v="537"/>
    <x v="1"/>
    <x v="29"/>
    <n v="2.5"/>
    <n v="3"/>
    <n v="1"/>
    <x v="479"/>
    <x v="143"/>
    <x v="1"/>
    <x v="1"/>
    <x v="2"/>
  </r>
  <r>
    <x v="7"/>
    <x v="1"/>
    <n v="79.599999999999994"/>
    <n v="1.59"/>
    <x v="13"/>
    <x v="39"/>
    <n v="54"/>
    <n v="1.49"/>
    <n v="968"/>
    <x v="1"/>
    <x v="31"/>
    <n v="1.5"/>
    <n v="3"/>
    <n v="2"/>
    <x v="620"/>
    <x v="6"/>
    <x v="0"/>
    <x v="1"/>
    <x v="1"/>
  </r>
  <r>
    <x v="22"/>
    <x v="1"/>
    <n v="53.6"/>
    <n v="1.52"/>
    <x v="35"/>
    <x v="41"/>
    <n v="73"/>
    <n v="1.02"/>
    <n v="643"/>
    <x v="2"/>
    <x v="167"/>
    <n v="2.2999999999999998"/>
    <n v="2"/>
    <n v="1"/>
    <x v="621"/>
    <x v="73"/>
    <x v="1"/>
    <x v="1"/>
    <x v="2"/>
  </r>
  <r>
    <x v="3"/>
    <x v="1"/>
    <n v="57.7"/>
    <n v="1.58"/>
    <x v="4"/>
    <x v="24"/>
    <n v="52"/>
    <n v="1.36"/>
    <n v="986"/>
    <x v="0"/>
    <x v="20"/>
    <n v="2.2000000000000002"/>
    <n v="3"/>
    <n v="2"/>
    <x v="622"/>
    <x v="89"/>
    <x v="1"/>
    <x v="1"/>
    <x v="1"/>
  </r>
  <r>
    <x v="27"/>
    <x v="0"/>
    <n v="74.2"/>
    <n v="1.93"/>
    <x v="18"/>
    <x v="7"/>
    <n v="56"/>
    <n v="1.32"/>
    <n v="1024"/>
    <x v="1"/>
    <x v="141"/>
    <n v="2.5"/>
    <n v="3"/>
    <n v="2"/>
    <x v="623"/>
    <x v="31"/>
    <x v="1"/>
    <x v="2"/>
    <x v="1"/>
  </r>
  <r>
    <x v="10"/>
    <x v="1"/>
    <n v="64.400000000000006"/>
    <n v="1.56"/>
    <x v="30"/>
    <x v="29"/>
    <n v="73"/>
    <n v="1.52"/>
    <n v="985"/>
    <x v="2"/>
    <x v="52"/>
    <n v="2.7"/>
    <n v="5"/>
    <n v="3"/>
    <x v="343"/>
    <x v="30"/>
    <x v="4"/>
    <x v="0"/>
    <x v="0"/>
  </r>
  <r>
    <x v="27"/>
    <x v="1"/>
    <n v="54.9"/>
    <n v="1.78"/>
    <x v="19"/>
    <x v="21"/>
    <n v="71"/>
    <n v="0.55000000000000004"/>
    <n v="380"/>
    <x v="1"/>
    <x v="32"/>
    <n v="2"/>
    <n v="2"/>
    <n v="1"/>
    <x v="624"/>
    <x v="72"/>
    <x v="2"/>
    <x v="2"/>
    <x v="2"/>
  </r>
  <r>
    <x v="18"/>
    <x v="0"/>
    <n v="50.3"/>
    <n v="1.64"/>
    <x v="30"/>
    <x v="25"/>
    <n v="62"/>
    <n v="0.63"/>
    <n v="468"/>
    <x v="3"/>
    <x v="200"/>
    <n v="2.4"/>
    <n v="3"/>
    <n v="1"/>
    <x v="564"/>
    <x v="54"/>
    <x v="1"/>
    <x v="1"/>
    <x v="2"/>
  </r>
  <r>
    <x v="11"/>
    <x v="1"/>
    <n v="46.5"/>
    <n v="1.68"/>
    <x v="18"/>
    <x v="24"/>
    <n v="72"/>
    <n v="0.91"/>
    <n v="660"/>
    <x v="1"/>
    <x v="92"/>
    <n v="2.4"/>
    <n v="2"/>
    <n v="1"/>
    <x v="625"/>
    <x v="135"/>
    <x v="2"/>
    <x v="2"/>
    <x v="2"/>
  </r>
  <r>
    <x v="41"/>
    <x v="0"/>
    <n v="57.8"/>
    <n v="1.99"/>
    <x v="22"/>
    <x v="13"/>
    <n v="67"/>
    <n v="0.93"/>
    <n v="741"/>
    <x v="1"/>
    <x v="151"/>
    <n v="3.1"/>
    <n v="3"/>
    <n v="1"/>
    <x v="626"/>
    <x v="105"/>
    <x v="2"/>
    <x v="1"/>
    <x v="2"/>
  </r>
  <r>
    <x v="11"/>
    <x v="0"/>
    <n v="83"/>
    <n v="1.8"/>
    <x v="2"/>
    <x v="22"/>
    <n v="73"/>
    <n v="0.79"/>
    <n v="695"/>
    <x v="0"/>
    <x v="76"/>
    <n v="2.9"/>
    <n v="2"/>
    <n v="1"/>
    <x v="627"/>
    <x v="146"/>
    <x v="4"/>
    <x v="2"/>
    <x v="2"/>
  </r>
  <r>
    <x v="19"/>
    <x v="0"/>
    <n v="82.5"/>
    <n v="1.79"/>
    <x v="2"/>
    <x v="23"/>
    <n v="70"/>
    <n v="1.51"/>
    <n v="1159"/>
    <x v="1"/>
    <x v="217"/>
    <n v="3.5"/>
    <n v="5"/>
    <n v="3"/>
    <x v="241"/>
    <x v="132"/>
    <x v="4"/>
    <x v="1"/>
    <x v="0"/>
  </r>
  <r>
    <x v="1"/>
    <x v="1"/>
    <n v="66.5"/>
    <n v="1.73"/>
    <x v="37"/>
    <x v="16"/>
    <n v="56"/>
    <n v="1.1100000000000001"/>
    <n v="709"/>
    <x v="0"/>
    <x v="37"/>
    <n v="2"/>
    <n v="3"/>
    <n v="1"/>
    <x v="628"/>
    <x v="2"/>
    <x v="1"/>
    <x v="1"/>
    <x v="2"/>
  </r>
  <r>
    <x v="41"/>
    <x v="1"/>
    <n v="70.2"/>
    <n v="1.67"/>
    <x v="21"/>
    <x v="43"/>
    <n v="50"/>
    <n v="0.93"/>
    <n v="695"/>
    <x v="3"/>
    <x v="97"/>
    <n v="1.8"/>
    <n v="3"/>
    <n v="1"/>
    <x v="629"/>
    <x v="105"/>
    <x v="4"/>
    <x v="1"/>
    <x v="2"/>
  </r>
  <r>
    <x v="5"/>
    <x v="0"/>
    <n v="121.9"/>
    <n v="1.93"/>
    <x v="11"/>
    <x v="48"/>
    <n v="54"/>
    <n v="1.49"/>
    <n v="1082"/>
    <x v="2"/>
    <x v="131"/>
    <n v="3.4"/>
    <n v="3"/>
    <n v="2"/>
    <x v="630"/>
    <x v="6"/>
    <x v="0"/>
    <x v="1"/>
    <x v="1"/>
  </r>
  <r>
    <x v="4"/>
    <x v="1"/>
    <n v="70.3"/>
    <n v="1.52"/>
    <x v="24"/>
    <x v="29"/>
    <n v="66"/>
    <n v="1.19"/>
    <n v="857"/>
    <x v="0"/>
    <x v="67"/>
    <n v="2"/>
    <n v="4"/>
    <n v="2"/>
    <x v="631"/>
    <x v="17"/>
    <x v="0"/>
    <x v="1"/>
    <x v="1"/>
  </r>
  <r>
    <x v="39"/>
    <x v="1"/>
    <n v="40.299999999999997"/>
    <n v="1.56"/>
    <x v="20"/>
    <x v="49"/>
    <n v="57"/>
    <n v="1.45"/>
    <n v="877"/>
    <x v="1"/>
    <x v="45"/>
    <n v="2.1"/>
    <n v="4"/>
    <n v="2"/>
    <x v="219"/>
    <x v="35"/>
    <x v="2"/>
    <x v="2"/>
    <x v="1"/>
  </r>
  <r>
    <x v="26"/>
    <x v="0"/>
    <n v="101.4"/>
    <n v="1.76"/>
    <x v="36"/>
    <x v="49"/>
    <n v="64"/>
    <n v="0.84"/>
    <n v="559"/>
    <x v="1"/>
    <x v="11"/>
    <n v="2.9"/>
    <n v="2"/>
    <n v="1"/>
    <x v="632"/>
    <x v="38"/>
    <x v="0"/>
    <x v="1"/>
    <x v="2"/>
  </r>
  <r>
    <x v="21"/>
    <x v="0"/>
    <n v="79.2"/>
    <n v="1.95"/>
    <x v="7"/>
    <x v="20"/>
    <n v="69"/>
    <n v="1.47"/>
    <n v="982"/>
    <x v="0"/>
    <x v="215"/>
    <n v="2.8"/>
    <n v="3"/>
    <n v="2"/>
    <x v="582"/>
    <x v="43"/>
    <x v="1"/>
    <x v="1"/>
    <x v="1"/>
  </r>
  <r>
    <x v="20"/>
    <x v="1"/>
    <n v="75.8"/>
    <n v="1.77"/>
    <x v="2"/>
    <x v="28"/>
    <n v="53"/>
    <n v="1.46"/>
    <n v="841"/>
    <x v="3"/>
    <x v="21"/>
    <n v="1.8"/>
    <n v="3"/>
    <n v="1"/>
    <x v="633"/>
    <x v="85"/>
    <x v="1"/>
    <x v="0"/>
    <x v="2"/>
  </r>
  <r>
    <x v="12"/>
    <x v="0"/>
    <n v="71.7"/>
    <n v="1.88"/>
    <x v="32"/>
    <x v="37"/>
    <n v="51"/>
    <n v="0.55000000000000004"/>
    <n v="445"/>
    <x v="2"/>
    <x v="191"/>
    <n v="2.2000000000000002"/>
    <n v="2"/>
    <n v="1"/>
    <x v="515"/>
    <x v="72"/>
    <x v="1"/>
    <x v="1"/>
    <x v="2"/>
  </r>
  <r>
    <x v="4"/>
    <x v="1"/>
    <n v="57.7"/>
    <n v="1.56"/>
    <x v="8"/>
    <x v="48"/>
    <n v="54"/>
    <n v="1.64"/>
    <n v="1082"/>
    <x v="1"/>
    <x v="64"/>
    <n v="2.7"/>
    <n v="5"/>
    <n v="3"/>
    <x v="634"/>
    <x v="27"/>
    <x v="1"/>
    <x v="1"/>
    <x v="0"/>
  </r>
  <r>
    <x v="33"/>
    <x v="1"/>
    <n v="47.4"/>
    <n v="1.6"/>
    <x v="12"/>
    <x v="33"/>
    <n v="50"/>
    <n v="0.76"/>
    <n v="585"/>
    <x v="3"/>
    <x v="179"/>
    <n v="1.6"/>
    <n v="3"/>
    <n v="1"/>
    <x v="635"/>
    <x v="134"/>
    <x v="1"/>
    <x v="2"/>
    <x v="2"/>
  </r>
  <r>
    <x v="38"/>
    <x v="1"/>
    <n v="57.2"/>
    <n v="1.75"/>
    <x v="36"/>
    <x v="22"/>
    <n v="74"/>
    <n v="1.29"/>
    <n v="1032"/>
    <x v="2"/>
    <x v="179"/>
    <n v="2.4"/>
    <n v="3"/>
    <n v="2"/>
    <x v="561"/>
    <x v="28"/>
    <x v="1"/>
    <x v="3"/>
    <x v="1"/>
  </r>
  <r>
    <x v="39"/>
    <x v="1"/>
    <n v="44.8"/>
    <n v="1.72"/>
    <x v="14"/>
    <x v="48"/>
    <n v="54"/>
    <n v="1.48"/>
    <n v="977"/>
    <x v="2"/>
    <x v="94"/>
    <n v="1.8"/>
    <n v="4"/>
    <n v="2"/>
    <x v="636"/>
    <x v="26"/>
    <x v="2"/>
    <x v="2"/>
    <x v="1"/>
  </r>
  <r>
    <x v="37"/>
    <x v="0"/>
    <n v="90.2"/>
    <n v="1.72"/>
    <x v="16"/>
    <x v="25"/>
    <n v="55"/>
    <n v="0.9"/>
    <n v="668"/>
    <x v="1"/>
    <x v="141"/>
    <n v="2.1"/>
    <n v="2"/>
    <n v="1"/>
    <x v="637"/>
    <x v="111"/>
    <x v="0"/>
    <x v="0"/>
    <x v="2"/>
  </r>
  <r>
    <x v="17"/>
    <x v="0"/>
    <n v="84.9"/>
    <n v="1.72"/>
    <x v="18"/>
    <x v="44"/>
    <n v="51"/>
    <n v="1.79"/>
    <n v="1378"/>
    <x v="0"/>
    <x v="90"/>
    <n v="3.5"/>
    <n v="4"/>
    <n v="3"/>
    <x v="638"/>
    <x v="65"/>
    <x v="4"/>
    <x v="1"/>
    <x v="0"/>
  </r>
  <r>
    <x v="29"/>
    <x v="0"/>
    <n v="95.7"/>
    <n v="1.77"/>
    <x v="32"/>
    <x v="1"/>
    <n v="50"/>
    <n v="1.08"/>
    <n v="807"/>
    <x v="1"/>
    <x v="35"/>
    <n v="3.4"/>
    <n v="3"/>
    <n v="1"/>
    <x v="639"/>
    <x v="9"/>
    <x v="0"/>
    <x v="1"/>
    <x v="2"/>
  </r>
  <r>
    <x v="34"/>
    <x v="0"/>
    <n v="59"/>
    <n v="1.65"/>
    <x v="32"/>
    <x v="34"/>
    <n v="53"/>
    <n v="1.22"/>
    <n v="924"/>
    <x v="1"/>
    <x v="115"/>
    <n v="2.2999999999999998"/>
    <n v="3"/>
    <n v="2"/>
    <x v="640"/>
    <x v="74"/>
    <x v="1"/>
    <x v="0"/>
    <x v="1"/>
  </r>
  <r>
    <x v="28"/>
    <x v="1"/>
    <n v="60.5"/>
    <n v="1.77"/>
    <x v="18"/>
    <x v="8"/>
    <n v="56"/>
    <n v="1.72"/>
    <n v="1092"/>
    <x v="1"/>
    <x v="209"/>
    <n v="2.7"/>
    <n v="4"/>
    <n v="3"/>
    <x v="641"/>
    <x v="71"/>
    <x v="1"/>
    <x v="1"/>
    <x v="0"/>
  </r>
  <r>
    <x v="29"/>
    <x v="1"/>
    <n v="53.8"/>
    <n v="1.72"/>
    <x v="19"/>
    <x v="22"/>
    <n v="71"/>
    <n v="1.03"/>
    <n v="742"/>
    <x v="3"/>
    <x v="218"/>
    <n v="2.2999999999999998"/>
    <n v="4"/>
    <n v="2"/>
    <x v="642"/>
    <x v="8"/>
    <x v="2"/>
    <x v="1"/>
    <x v="1"/>
  </r>
  <r>
    <x v="19"/>
    <x v="0"/>
    <n v="86.6"/>
    <n v="1.97"/>
    <x v="17"/>
    <x v="15"/>
    <n v="50"/>
    <n v="1.66"/>
    <n v="1372"/>
    <x v="0"/>
    <x v="187"/>
    <n v="3.5"/>
    <n v="5"/>
    <n v="3"/>
    <x v="91"/>
    <x v="97"/>
    <x v="1"/>
    <x v="1"/>
    <x v="0"/>
  </r>
  <r>
    <x v="25"/>
    <x v="1"/>
    <n v="72.8"/>
    <n v="1.67"/>
    <x v="37"/>
    <x v="49"/>
    <n v="50"/>
    <n v="1.37"/>
    <n v="829"/>
    <x v="3"/>
    <x v="211"/>
    <n v="1.9"/>
    <n v="2"/>
    <n v="1"/>
    <x v="145"/>
    <x v="18"/>
    <x v="4"/>
    <x v="1"/>
    <x v="2"/>
  </r>
  <r>
    <x v="29"/>
    <x v="1"/>
    <n v="66.3"/>
    <n v="1.77"/>
    <x v="30"/>
    <x v="0"/>
    <n v="57"/>
    <n v="1.48"/>
    <n v="1046"/>
    <x v="1"/>
    <x v="149"/>
    <n v="1.7"/>
    <n v="4"/>
    <n v="2"/>
    <x v="194"/>
    <x v="26"/>
    <x v="1"/>
    <x v="1"/>
    <x v="1"/>
  </r>
  <r>
    <x v="12"/>
    <x v="1"/>
    <n v="56"/>
    <n v="1.6"/>
    <x v="26"/>
    <x v="1"/>
    <n v="69"/>
    <n v="0.89"/>
    <n v="672"/>
    <x v="0"/>
    <x v="166"/>
    <n v="2"/>
    <n v="2"/>
    <n v="1"/>
    <x v="317"/>
    <x v="50"/>
    <x v="1"/>
    <x v="1"/>
    <x v="2"/>
  </r>
  <r>
    <x v="14"/>
    <x v="0"/>
    <n v="45.9"/>
    <n v="1.93"/>
    <x v="14"/>
    <x v="40"/>
    <n v="65"/>
    <n v="1.29"/>
    <n v="1015"/>
    <x v="2"/>
    <x v="76"/>
    <n v="2"/>
    <n v="3"/>
    <n v="2"/>
    <x v="643"/>
    <x v="28"/>
    <x v="2"/>
    <x v="1"/>
    <x v="1"/>
  </r>
  <r>
    <x v="32"/>
    <x v="0"/>
    <n v="88"/>
    <n v="1.64"/>
    <x v="17"/>
    <x v="37"/>
    <n v="70"/>
    <n v="1.9"/>
    <n v="1536"/>
    <x v="0"/>
    <x v="157"/>
    <n v="3.5"/>
    <n v="4"/>
    <n v="3"/>
    <x v="644"/>
    <x v="125"/>
    <x v="0"/>
    <x v="1"/>
    <x v="0"/>
  </r>
  <r>
    <x v="29"/>
    <x v="0"/>
    <n v="94"/>
    <n v="1.79"/>
    <x v="18"/>
    <x v="5"/>
    <n v="62"/>
    <n v="1.31"/>
    <n v="1012"/>
    <x v="1"/>
    <x v="154"/>
    <n v="3.4"/>
    <n v="2"/>
    <n v="1"/>
    <x v="543"/>
    <x v="34"/>
    <x v="4"/>
    <x v="1"/>
    <x v="2"/>
  </r>
  <r>
    <x v="9"/>
    <x v="1"/>
    <n v="44.7"/>
    <n v="1.79"/>
    <x v="24"/>
    <x v="22"/>
    <n v="72"/>
    <n v="1.34"/>
    <n v="965"/>
    <x v="0"/>
    <x v="44"/>
    <n v="2.1"/>
    <n v="3"/>
    <n v="2"/>
    <x v="645"/>
    <x v="33"/>
    <x v="2"/>
    <x v="0"/>
    <x v="1"/>
  </r>
  <r>
    <x v="38"/>
    <x v="0"/>
    <n v="63.2"/>
    <n v="1.63"/>
    <x v="28"/>
    <x v="45"/>
    <n v="73"/>
    <n v="0.66"/>
    <n v="436"/>
    <x v="2"/>
    <x v="95"/>
    <n v="2.2000000000000002"/>
    <n v="3"/>
    <n v="1"/>
    <x v="592"/>
    <x v="78"/>
    <x v="1"/>
    <x v="3"/>
    <x v="2"/>
  </r>
  <r>
    <x v="3"/>
    <x v="0"/>
    <n v="95.6"/>
    <n v="1.9"/>
    <x v="3"/>
    <x v="22"/>
    <n v="72"/>
    <n v="1.47"/>
    <n v="1294"/>
    <x v="2"/>
    <x v="138"/>
    <n v="2.4"/>
    <n v="4"/>
    <n v="2"/>
    <x v="563"/>
    <x v="43"/>
    <x v="4"/>
    <x v="1"/>
    <x v="1"/>
  </r>
  <r>
    <x v="31"/>
    <x v="0"/>
    <n v="47.8"/>
    <n v="1.86"/>
    <x v="1"/>
    <x v="36"/>
    <n v="67"/>
    <n v="1.01"/>
    <n v="645"/>
    <x v="0"/>
    <x v="151"/>
    <n v="2.8"/>
    <n v="3"/>
    <n v="2"/>
    <x v="646"/>
    <x v="69"/>
    <x v="2"/>
    <x v="0"/>
    <x v="1"/>
  </r>
  <r>
    <x v="2"/>
    <x v="0"/>
    <n v="85.3"/>
    <n v="1.64"/>
    <x v="39"/>
    <x v="47"/>
    <n v="69"/>
    <n v="1.77"/>
    <n v="1197"/>
    <x v="2"/>
    <x v="96"/>
    <n v="3.5"/>
    <n v="4"/>
    <n v="3"/>
    <x v="647"/>
    <x v="127"/>
    <x v="0"/>
    <x v="1"/>
    <x v="0"/>
  </r>
  <r>
    <x v="12"/>
    <x v="0"/>
    <n v="59.7"/>
    <n v="1.83"/>
    <x v="34"/>
    <x v="33"/>
    <n v="59"/>
    <n v="1.35"/>
    <n v="1143"/>
    <x v="3"/>
    <x v="71"/>
    <n v="2.2999999999999998"/>
    <n v="4"/>
    <n v="2"/>
    <x v="648"/>
    <x v="14"/>
    <x v="2"/>
    <x v="1"/>
    <x v="1"/>
  </r>
  <r>
    <x v="28"/>
    <x v="0"/>
    <n v="70.2"/>
    <n v="1.98"/>
    <x v="16"/>
    <x v="36"/>
    <n v="61"/>
    <n v="0.71"/>
    <n v="504"/>
    <x v="0"/>
    <x v="35"/>
    <n v="2.5"/>
    <n v="2"/>
    <n v="1"/>
    <x v="649"/>
    <x v="144"/>
    <x v="2"/>
    <x v="1"/>
    <x v="2"/>
  </r>
  <r>
    <x v="29"/>
    <x v="1"/>
    <n v="72.7"/>
    <n v="1.8"/>
    <x v="28"/>
    <x v="43"/>
    <n v="50"/>
    <n v="0.79"/>
    <n v="590"/>
    <x v="2"/>
    <x v="18"/>
    <n v="2.1"/>
    <n v="3"/>
    <n v="1"/>
    <x v="387"/>
    <x v="146"/>
    <x v="1"/>
    <x v="1"/>
    <x v="2"/>
  </r>
  <r>
    <x v="21"/>
    <x v="1"/>
    <n v="50.4"/>
    <n v="1.79"/>
    <x v="15"/>
    <x v="39"/>
    <n v="59"/>
    <n v="0.74"/>
    <n v="433"/>
    <x v="2"/>
    <x v="49"/>
    <n v="2.5"/>
    <n v="2"/>
    <n v="1"/>
    <x v="650"/>
    <x v="136"/>
    <x v="2"/>
    <x v="1"/>
    <x v="2"/>
  </r>
  <r>
    <x v="6"/>
    <x v="0"/>
    <n v="81.7"/>
    <n v="1.74"/>
    <x v="14"/>
    <x v="38"/>
    <n v="58"/>
    <n v="0.91"/>
    <n v="666"/>
    <x v="0"/>
    <x v="200"/>
    <n v="2.7"/>
    <n v="2"/>
    <n v="1"/>
    <x v="651"/>
    <x v="135"/>
    <x v="4"/>
    <x v="1"/>
    <x v="2"/>
  </r>
  <r>
    <x v="28"/>
    <x v="0"/>
    <n v="49.3"/>
    <n v="1.62"/>
    <x v="15"/>
    <x v="0"/>
    <n v="52"/>
    <n v="0.56000000000000005"/>
    <n v="484"/>
    <x v="3"/>
    <x v="161"/>
    <n v="3.2"/>
    <n v="2"/>
    <n v="1"/>
    <x v="652"/>
    <x v="45"/>
    <x v="1"/>
    <x v="1"/>
    <x v="2"/>
  </r>
  <r>
    <x v="8"/>
    <x v="1"/>
    <n v="61.9"/>
    <n v="1.64"/>
    <x v="14"/>
    <x v="14"/>
    <n v="68"/>
    <n v="1.93"/>
    <n v="1138"/>
    <x v="0"/>
    <x v="219"/>
    <n v="2.7"/>
    <n v="4"/>
    <n v="3"/>
    <x v="653"/>
    <x v="59"/>
    <x v="1"/>
    <x v="1"/>
    <x v="0"/>
  </r>
  <r>
    <x v="13"/>
    <x v="1"/>
    <n v="49.1"/>
    <n v="1.68"/>
    <x v="36"/>
    <x v="3"/>
    <n v="58"/>
    <n v="1.42"/>
    <n v="1164"/>
    <x v="2"/>
    <x v="125"/>
    <n v="2.6"/>
    <n v="4"/>
    <n v="2"/>
    <x v="618"/>
    <x v="24"/>
    <x v="2"/>
    <x v="2"/>
    <x v="1"/>
  </r>
  <r>
    <x v="29"/>
    <x v="0"/>
    <n v="66.5"/>
    <n v="1.83"/>
    <x v="39"/>
    <x v="9"/>
    <n v="59"/>
    <n v="1.1100000000000001"/>
    <n v="747"/>
    <x v="0"/>
    <x v="73"/>
    <n v="2.4"/>
    <n v="3"/>
    <n v="2"/>
    <x v="654"/>
    <x v="2"/>
    <x v="1"/>
    <x v="1"/>
    <x v="1"/>
  </r>
  <r>
    <x v="28"/>
    <x v="0"/>
    <n v="75.5"/>
    <n v="1.93"/>
    <x v="5"/>
    <x v="20"/>
    <n v="68"/>
    <n v="0.6"/>
    <n v="446"/>
    <x v="2"/>
    <x v="10"/>
    <n v="3.4"/>
    <n v="2"/>
    <n v="1"/>
    <x v="655"/>
    <x v="126"/>
    <x v="1"/>
    <x v="1"/>
    <x v="2"/>
  </r>
  <r>
    <x v="24"/>
    <x v="0"/>
    <n v="88.2"/>
    <n v="1.79"/>
    <x v="30"/>
    <x v="33"/>
    <n v="65"/>
    <n v="1.76"/>
    <n v="1491"/>
    <x v="1"/>
    <x v="168"/>
    <n v="3.5"/>
    <n v="4"/>
    <n v="3"/>
    <x v="656"/>
    <x v="141"/>
    <x v="4"/>
    <x v="2"/>
    <x v="0"/>
  </r>
  <r>
    <x v="11"/>
    <x v="0"/>
    <n v="74.8"/>
    <n v="1.75"/>
    <x v="26"/>
    <x v="49"/>
    <n v="73"/>
    <n v="1.33"/>
    <n v="885"/>
    <x v="0"/>
    <x v="48"/>
    <n v="3.3"/>
    <n v="3"/>
    <n v="2"/>
    <x v="657"/>
    <x v="16"/>
    <x v="1"/>
    <x v="2"/>
    <x v="1"/>
  </r>
  <r>
    <x v="6"/>
    <x v="1"/>
    <n v="72.2"/>
    <n v="1.6"/>
    <x v="19"/>
    <x v="39"/>
    <n v="67"/>
    <n v="0.87"/>
    <n v="566"/>
    <x v="0"/>
    <x v="4"/>
    <n v="1.9"/>
    <n v="3"/>
    <n v="1"/>
    <x v="658"/>
    <x v="137"/>
    <x v="4"/>
    <x v="1"/>
    <x v="2"/>
  </r>
  <r>
    <x v="26"/>
    <x v="0"/>
    <n v="62.8"/>
    <n v="1.63"/>
    <x v="26"/>
    <x v="22"/>
    <n v="63"/>
    <n v="1.41"/>
    <n v="1241"/>
    <x v="2"/>
    <x v="220"/>
    <n v="3.7"/>
    <n v="4"/>
    <n v="2"/>
    <x v="307"/>
    <x v="39"/>
    <x v="1"/>
    <x v="1"/>
    <x v="1"/>
  </r>
  <r>
    <x v="15"/>
    <x v="0"/>
    <n v="84.7"/>
    <n v="1.79"/>
    <x v="39"/>
    <x v="2"/>
    <n v="52"/>
    <n v="1.19"/>
    <n v="719"/>
    <x v="2"/>
    <x v="134"/>
    <n v="2.4"/>
    <n v="3"/>
    <n v="2"/>
    <x v="512"/>
    <x v="17"/>
    <x v="4"/>
    <x v="0"/>
    <x v="1"/>
  </r>
  <r>
    <x v="31"/>
    <x v="0"/>
    <n v="116.5"/>
    <n v="1.69"/>
    <x v="32"/>
    <x v="18"/>
    <n v="51"/>
    <n v="0.53"/>
    <n v="388"/>
    <x v="2"/>
    <x v="34"/>
    <n v="2.4"/>
    <n v="2"/>
    <n v="1"/>
    <x v="659"/>
    <x v="112"/>
    <x v="3"/>
    <x v="0"/>
    <x v="2"/>
  </r>
  <r>
    <x v="2"/>
    <x v="0"/>
    <n v="77.400000000000006"/>
    <n v="1.92"/>
    <x v="6"/>
    <x v="30"/>
    <n v="50"/>
    <n v="1.39"/>
    <n v="1047"/>
    <x v="2"/>
    <x v="44"/>
    <n v="3.3"/>
    <n v="3"/>
    <n v="2"/>
    <x v="554"/>
    <x v="68"/>
    <x v="1"/>
    <x v="1"/>
    <x v="1"/>
  </r>
  <r>
    <x v="18"/>
    <x v="1"/>
    <n v="72.900000000000006"/>
    <n v="1.62"/>
    <x v="10"/>
    <x v="19"/>
    <n v="67"/>
    <n v="1.17"/>
    <n v="732"/>
    <x v="0"/>
    <x v="20"/>
    <n v="2"/>
    <n v="4"/>
    <n v="2"/>
    <x v="660"/>
    <x v="21"/>
    <x v="4"/>
    <x v="1"/>
    <x v="1"/>
  </r>
  <r>
    <x v="23"/>
    <x v="1"/>
    <n v="58.4"/>
    <n v="1.59"/>
    <x v="21"/>
    <x v="43"/>
    <n v="73"/>
    <n v="1.08"/>
    <n v="807"/>
    <x v="2"/>
    <x v="97"/>
    <n v="1.9"/>
    <n v="2"/>
    <n v="1"/>
    <x v="661"/>
    <x v="9"/>
    <x v="1"/>
    <x v="0"/>
    <x v="2"/>
  </r>
  <r>
    <x v="21"/>
    <x v="1"/>
    <n v="64.3"/>
    <n v="1.54"/>
    <x v="16"/>
    <x v="38"/>
    <n v="58"/>
    <n v="1.67"/>
    <n v="999"/>
    <x v="0"/>
    <x v="177"/>
    <n v="2.7"/>
    <n v="4"/>
    <n v="3"/>
    <x v="662"/>
    <x v="41"/>
    <x v="4"/>
    <x v="1"/>
    <x v="0"/>
  </r>
  <r>
    <x v="35"/>
    <x v="0"/>
    <n v="89.3"/>
    <n v="1.87"/>
    <x v="9"/>
    <x v="34"/>
    <n v="62"/>
    <n v="1.62"/>
    <n v="1363"/>
    <x v="3"/>
    <x v="221"/>
    <n v="3.5"/>
    <n v="5"/>
    <n v="3"/>
    <x v="663"/>
    <x v="113"/>
    <x v="4"/>
    <x v="1"/>
    <x v="0"/>
  </r>
  <r>
    <x v="0"/>
    <x v="0"/>
    <n v="90.2"/>
    <n v="1.61"/>
    <x v="37"/>
    <x v="17"/>
    <n v="51"/>
    <n v="1.38"/>
    <n v="1148"/>
    <x v="0"/>
    <x v="170"/>
    <n v="2.2999999999999998"/>
    <n v="3"/>
    <n v="2"/>
    <x v="664"/>
    <x v="82"/>
    <x v="0"/>
    <x v="0"/>
    <x v="1"/>
  </r>
  <r>
    <x v="32"/>
    <x v="1"/>
    <n v="59"/>
    <n v="1.62"/>
    <x v="39"/>
    <x v="25"/>
    <n v="56"/>
    <n v="1.1299999999999999"/>
    <n v="847"/>
    <x v="2"/>
    <x v="167"/>
    <n v="2.4"/>
    <n v="4"/>
    <n v="2"/>
    <x v="576"/>
    <x v="15"/>
    <x v="1"/>
    <x v="1"/>
    <x v="1"/>
  </r>
  <r>
    <x v="0"/>
    <x v="0"/>
    <n v="58.7"/>
    <n v="1.86"/>
    <x v="18"/>
    <x v="40"/>
    <n v="65"/>
    <n v="1.0900000000000001"/>
    <n v="858"/>
    <x v="2"/>
    <x v="170"/>
    <n v="3.3"/>
    <n v="3"/>
    <n v="2"/>
    <x v="665"/>
    <x v="58"/>
    <x v="2"/>
    <x v="0"/>
    <x v="1"/>
  </r>
  <r>
    <x v="12"/>
    <x v="0"/>
    <n v="127.5"/>
    <n v="1.82"/>
    <x v="0"/>
    <x v="13"/>
    <n v="70"/>
    <n v="1.26"/>
    <n v="1116"/>
    <x v="3"/>
    <x v="16"/>
    <n v="3"/>
    <n v="3"/>
    <n v="2"/>
    <x v="666"/>
    <x v="32"/>
    <x v="3"/>
    <x v="1"/>
    <x v="1"/>
  </r>
  <r>
    <x v="29"/>
    <x v="1"/>
    <n v="68.599999999999994"/>
    <n v="1.52"/>
    <x v="19"/>
    <x v="30"/>
    <n v="68"/>
    <n v="1.42"/>
    <n v="875"/>
    <x v="0"/>
    <x v="22"/>
    <n v="2.6"/>
    <n v="4"/>
    <n v="2"/>
    <x v="667"/>
    <x v="24"/>
    <x v="4"/>
    <x v="1"/>
    <x v="1"/>
  </r>
  <r>
    <x v="18"/>
    <x v="1"/>
    <n v="56.7"/>
    <n v="1.53"/>
    <x v="20"/>
    <x v="42"/>
    <n v="74"/>
    <n v="1.07"/>
    <n v="717"/>
    <x v="3"/>
    <x v="47"/>
    <n v="1.9"/>
    <n v="3"/>
    <n v="1"/>
    <x v="668"/>
    <x v="53"/>
    <x v="1"/>
    <x v="1"/>
    <x v="2"/>
  </r>
  <r>
    <x v="32"/>
    <x v="1"/>
    <n v="64.5"/>
    <n v="1.78"/>
    <x v="9"/>
    <x v="29"/>
    <n v="64"/>
    <n v="1.33"/>
    <n v="958"/>
    <x v="0"/>
    <x v="142"/>
    <n v="1.8"/>
    <n v="4"/>
    <n v="2"/>
    <x v="669"/>
    <x v="16"/>
    <x v="1"/>
    <x v="1"/>
    <x v="1"/>
  </r>
  <r>
    <x v="40"/>
    <x v="1"/>
    <n v="61.6"/>
    <n v="1.52"/>
    <x v="39"/>
    <x v="21"/>
    <n v="71"/>
    <n v="1.78"/>
    <n v="1228"/>
    <x v="2"/>
    <x v="121"/>
    <n v="2.7"/>
    <n v="4"/>
    <n v="3"/>
    <x v="670"/>
    <x v="56"/>
    <x v="4"/>
    <x v="1"/>
    <x v="0"/>
  </r>
  <r>
    <x v="30"/>
    <x v="0"/>
    <n v="75.099999999999994"/>
    <n v="1.82"/>
    <x v="7"/>
    <x v="8"/>
    <n v="60"/>
    <n v="1.23"/>
    <n v="859"/>
    <x v="0"/>
    <x v="14"/>
    <n v="3.2"/>
    <n v="4"/>
    <n v="2"/>
    <x v="671"/>
    <x v="40"/>
    <x v="1"/>
    <x v="1"/>
    <x v="1"/>
  </r>
  <r>
    <x v="18"/>
    <x v="0"/>
    <n v="79.3"/>
    <n v="1.93"/>
    <x v="13"/>
    <x v="37"/>
    <n v="50"/>
    <n v="1.22"/>
    <n v="888"/>
    <x v="2"/>
    <x v="34"/>
    <n v="3.3"/>
    <n v="2"/>
    <n v="1"/>
    <x v="672"/>
    <x v="74"/>
    <x v="1"/>
    <x v="1"/>
    <x v="2"/>
  </r>
  <r>
    <x v="27"/>
    <x v="1"/>
    <n v="72.599999999999994"/>
    <n v="1.68"/>
    <x v="28"/>
    <x v="8"/>
    <n v="70"/>
    <n v="1.19"/>
    <n v="756"/>
    <x v="2"/>
    <x v="222"/>
    <n v="1.8"/>
    <n v="3"/>
    <n v="2"/>
    <x v="673"/>
    <x v="17"/>
    <x v="4"/>
    <x v="2"/>
    <x v="1"/>
  </r>
  <r>
    <x v="35"/>
    <x v="0"/>
    <n v="76.7"/>
    <n v="1.7"/>
    <x v="12"/>
    <x v="25"/>
    <n v="56"/>
    <n v="0.96"/>
    <n v="792"/>
    <x v="1"/>
    <x v="71"/>
    <n v="2.1"/>
    <n v="3"/>
    <n v="1"/>
    <x v="674"/>
    <x v="108"/>
    <x v="4"/>
    <x v="1"/>
    <x v="2"/>
  </r>
  <r>
    <x v="11"/>
    <x v="1"/>
    <n v="44.2"/>
    <n v="1.61"/>
    <x v="30"/>
    <x v="2"/>
    <n v="69"/>
    <n v="1.08"/>
    <n v="659"/>
    <x v="1"/>
    <x v="53"/>
    <n v="2.5"/>
    <n v="2"/>
    <n v="1"/>
    <x v="675"/>
    <x v="9"/>
    <x v="2"/>
    <x v="2"/>
    <x v="2"/>
  </r>
  <r>
    <x v="37"/>
    <x v="1"/>
    <n v="56.5"/>
    <n v="1.7"/>
    <x v="34"/>
    <x v="2"/>
    <n v="57"/>
    <n v="0.74"/>
    <n v="406"/>
    <x v="0"/>
    <x v="200"/>
    <n v="2.7"/>
    <n v="2"/>
    <n v="1"/>
    <x v="676"/>
    <x v="136"/>
    <x v="1"/>
    <x v="0"/>
    <x v="2"/>
  </r>
  <r>
    <x v="26"/>
    <x v="0"/>
    <n v="100.9"/>
    <n v="1.63"/>
    <x v="25"/>
    <x v="26"/>
    <n v="59"/>
    <n v="1.1000000000000001"/>
    <n v="986"/>
    <x v="2"/>
    <x v="29"/>
    <n v="3.1"/>
    <n v="2"/>
    <n v="1"/>
    <x v="677"/>
    <x v="94"/>
    <x v="3"/>
    <x v="1"/>
    <x v="2"/>
  </r>
  <r>
    <x v="9"/>
    <x v="1"/>
    <n v="55.8"/>
    <n v="1.55"/>
    <x v="31"/>
    <x v="7"/>
    <n v="54"/>
    <n v="1.1200000000000001"/>
    <n v="711"/>
    <x v="3"/>
    <x v="200"/>
    <n v="1.8"/>
    <n v="4"/>
    <n v="2"/>
    <x v="678"/>
    <x v="20"/>
    <x v="1"/>
    <x v="0"/>
    <x v="1"/>
  </r>
  <r>
    <x v="12"/>
    <x v="0"/>
    <n v="58.3"/>
    <n v="1.93"/>
    <x v="29"/>
    <x v="9"/>
    <n v="58"/>
    <n v="1.35"/>
    <n v="1010"/>
    <x v="2"/>
    <x v="47"/>
    <n v="3.7"/>
    <n v="4"/>
    <n v="2"/>
    <x v="179"/>
    <x v="14"/>
    <x v="2"/>
    <x v="1"/>
    <x v="1"/>
  </r>
  <r>
    <x v="34"/>
    <x v="0"/>
    <n v="48.6"/>
    <n v="1.77"/>
    <x v="16"/>
    <x v="23"/>
    <n v="74"/>
    <n v="1.47"/>
    <n v="1128"/>
    <x v="3"/>
    <x v="23"/>
    <n v="3.5"/>
    <n v="2"/>
    <n v="1"/>
    <x v="679"/>
    <x v="43"/>
    <x v="2"/>
    <x v="0"/>
    <x v="2"/>
  </r>
  <r>
    <x v="3"/>
    <x v="0"/>
    <n v="81.7"/>
    <n v="1.95"/>
    <x v="4"/>
    <x v="9"/>
    <n v="74"/>
    <n v="1.94"/>
    <n v="1451"/>
    <x v="0"/>
    <x v="217"/>
    <n v="3.5"/>
    <n v="4"/>
    <n v="3"/>
    <x v="229"/>
    <x v="114"/>
    <x v="1"/>
    <x v="1"/>
    <x v="0"/>
  </r>
  <r>
    <x v="10"/>
    <x v="0"/>
    <n v="85.6"/>
    <n v="1.69"/>
    <x v="7"/>
    <x v="38"/>
    <n v="50"/>
    <n v="1.76"/>
    <n v="1159"/>
    <x v="0"/>
    <x v="221"/>
    <n v="3.5"/>
    <n v="5"/>
    <n v="3"/>
    <x v="680"/>
    <x v="141"/>
    <x v="4"/>
    <x v="0"/>
    <x v="0"/>
  </r>
  <r>
    <x v="5"/>
    <x v="1"/>
    <n v="60"/>
    <n v="1.72"/>
    <x v="25"/>
    <x v="28"/>
    <n v="51"/>
    <n v="1.63"/>
    <n v="1043"/>
    <x v="3"/>
    <x v="158"/>
    <n v="2.7"/>
    <n v="5"/>
    <n v="3"/>
    <x v="298"/>
    <x v="109"/>
    <x v="1"/>
    <x v="1"/>
    <x v="0"/>
  </r>
  <r>
    <x v="20"/>
    <x v="0"/>
    <n v="126.4"/>
    <n v="1.69"/>
    <x v="5"/>
    <x v="42"/>
    <n v="68"/>
    <n v="1.24"/>
    <n v="915"/>
    <x v="3"/>
    <x v="86"/>
    <n v="2.9"/>
    <n v="3"/>
    <n v="1"/>
    <x v="681"/>
    <x v="12"/>
    <x v="3"/>
    <x v="0"/>
    <x v="2"/>
  </r>
  <r>
    <x v="37"/>
    <x v="1"/>
    <n v="75.400000000000006"/>
    <n v="1.78"/>
    <x v="25"/>
    <x v="44"/>
    <n v="63"/>
    <n v="1.05"/>
    <n v="662"/>
    <x v="2"/>
    <x v="104"/>
    <n v="2.5"/>
    <n v="4"/>
    <n v="2"/>
    <x v="555"/>
    <x v="95"/>
    <x v="1"/>
    <x v="0"/>
    <x v="1"/>
  </r>
  <r>
    <x v="23"/>
    <x v="1"/>
    <n v="64.2"/>
    <n v="1.69"/>
    <x v="4"/>
    <x v="14"/>
    <n v="69"/>
    <n v="1.69"/>
    <n v="996"/>
    <x v="0"/>
    <x v="133"/>
    <n v="2.7"/>
    <n v="4"/>
    <n v="3"/>
    <x v="576"/>
    <x v="0"/>
    <x v="1"/>
    <x v="0"/>
    <x v="0"/>
  </r>
  <r>
    <x v="33"/>
    <x v="1"/>
    <n v="65.2"/>
    <n v="1.62"/>
    <x v="20"/>
    <x v="5"/>
    <n v="59"/>
    <n v="1.37"/>
    <n v="1069"/>
    <x v="2"/>
    <x v="135"/>
    <n v="2.5"/>
    <n v="3"/>
    <n v="2"/>
    <x v="602"/>
    <x v="18"/>
    <x v="1"/>
    <x v="2"/>
    <x v="1"/>
  </r>
  <r>
    <x v="29"/>
    <x v="1"/>
    <n v="70.099999999999994"/>
    <n v="1.66"/>
    <x v="9"/>
    <x v="1"/>
    <n v="58"/>
    <n v="0.99"/>
    <n v="673"/>
    <x v="3"/>
    <x v="193"/>
    <n v="2.6"/>
    <n v="2"/>
    <n v="1"/>
    <x v="682"/>
    <x v="103"/>
    <x v="4"/>
    <x v="1"/>
    <x v="2"/>
  </r>
  <r>
    <x v="34"/>
    <x v="0"/>
    <n v="102.6"/>
    <n v="1.77"/>
    <x v="36"/>
    <x v="39"/>
    <n v="59"/>
    <n v="1.21"/>
    <n v="779"/>
    <x v="1"/>
    <x v="59"/>
    <n v="3.4"/>
    <n v="2"/>
    <n v="1"/>
    <x v="683"/>
    <x v="101"/>
    <x v="0"/>
    <x v="0"/>
    <x v="2"/>
  </r>
  <r>
    <x v="33"/>
    <x v="0"/>
    <n v="107.2"/>
    <n v="1.93"/>
    <x v="2"/>
    <x v="19"/>
    <n v="55"/>
    <n v="1.1499999999999999"/>
    <n v="879"/>
    <x v="1"/>
    <x v="136"/>
    <n v="3.1"/>
    <n v="4"/>
    <n v="2"/>
    <x v="344"/>
    <x v="11"/>
    <x v="4"/>
    <x v="2"/>
    <x v="1"/>
  </r>
  <r>
    <x v="23"/>
    <x v="1"/>
    <n v="56.5"/>
    <n v="1.75"/>
    <x v="12"/>
    <x v="33"/>
    <n v="66"/>
    <n v="1.76"/>
    <n v="1220"/>
    <x v="1"/>
    <x v="177"/>
    <n v="2.7"/>
    <n v="5"/>
    <n v="3"/>
    <x v="684"/>
    <x v="141"/>
    <x v="2"/>
    <x v="0"/>
    <x v="0"/>
  </r>
  <r>
    <x v="16"/>
    <x v="1"/>
    <n v="61.6"/>
    <n v="1.75"/>
    <x v="20"/>
    <x v="43"/>
    <n v="74"/>
    <n v="1.22"/>
    <n v="911"/>
    <x v="3"/>
    <x v="208"/>
    <n v="2.2000000000000002"/>
    <n v="4"/>
    <n v="2"/>
    <x v="573"/>
    <x v="74"/>
    <x v="1"/>
    <x v="0"/>
    <x v="1"/>
  </r>
  <r>
    <x v="12"/>
    <x v="0"/>
    <n v="81.7"/>
    <n v="1.75"/>
    <x v="29"/>
    <x v="12"/>
    <n v="55"/>
    <n v="1.32"/>
    <n v="1198"/>
    <x v="2"/>
    <x v="71"/>
    <n v="2.8"/>
    <n v="4"/>
    <n v="2"/>
    <x v="685"/>
    <x v="31"/>
    <x v="4"/>
    <x v="1"/>
    <x v="1"/>
  </r>
  <r>
    <x v="4"/>
    <x v="1"/>
    <n v="76.599999999999994"/>
    <n v="1.58"/>
    <x v="16"/>
    <x v="39"/>
    <n v="53"/>
    <n v="0.74"/>
    <n v="481"/>
    <x v="0"/>
    <x v="51"/>
    <n v="2.2999999999999998"/>
    <n v="2"/>
    <n v="1"/>
    <x v="686"/>
    <x v="136"/>
    <x v="0"/>
    <x v="1"/>
    <x v="2"/>
  </r>
  <r>
    <x v="33"/>
    <x v="0"/>
    <n v="116.8"/>
    <n v="1.79"/>
    <x v="39"/>
    <x v="8"/>
    <n v="69"/>
    <n v="1"/>
    <n v="698"/>
    <x v="3"/>
    <x v="117"/>
    <n v="3.4"/>
    <n v="4"/>
    <n v="2"/>
    <x v="687"/>
    <x v="75"/>
    <x v="3"/>
    <x v="2"/>
    <x v="1"/>
  </r>
  <r>
    <x v="33"/>
    <x v="1"/>
    <n v="60.1"/>
    <n v="1.59"/>
    <x v="38"/>
    <x v="47"/>
    <n v="52"/>
    <n v="1.8"/>
    <n v="1107"/>
    <x v="1"/>
    <x v="78"/>
    <n v="2.7"/>
    <n v="4"/>
    <n v="3"/>
    <x v="688"/>
    <x v="60"/>
    <x v="1"/>
    <x v="2"/>
    <x v="0"/>
  </r>
  <r>
    <x v="27"/>
    <x v="0"/>
    <n v="93.7"/>
    <n v="1.73"/>
    <x v="21"/>
    <x v="10"/>
    <n v="72"/>
    <n v="1"/>
    <n v="803"/>
    <x v="2"/>
    <x v="142"/>
    <n v="3.6"/>
    <n v="2"/>
    <n v="1"/>
    <x v="689"/>
    <x v="75"/>
    <x v="0"/>
    <x v="2"/>
    <x v="2"/>
  </r>
  <r>
    <x v="14"/>
    <x v="1"/>
    <n v="41.6"/>
    <n v="1.58"/>
    <x v="27"/>
    <x v="26"/>
    <n v="68"/>
    <n v="1.03"/>
    <n v="756"/>
    <x v="0"/>
    <x v="79"/>
    <n v="2.1"/>
    <n v="4"/>
    <n v="2"/>
    <x v="690"/>
    <x v="8"/>
    <x v="2"/>
    <x v="1"/>
    <x v="1"/>
  </r>
  <r>
    <x v="7"/>
    <x v="1"/>
    <n v="55.1"/>
    <n v="1.79"/>
    <x v="20"/>
    <x v="40"/>
    <n v="67"/>
    <n v="1.99"/>
    <n v="1582"/>
    <x v="0"/>
    <x v="174"/>
    <n v="2.7"/>
    <n v="5"/>
    <n v="3"/>
    <x v="691"/>
    <x v="49"/>
    <x v="2"/>
    <x v="1"/>
    <x v="0"/>
  </r>
  <r>
    <x v="14"/>
    <x v="0"/>
    <n v="127.1"/>
    <n v="1.76"/>
    <x v="16"/>
    <x v="0"/>
    <n v="73"/>
    <n v="0.71"/>
    <n v="552"/>
    <x v="3"/>
    <x v="213"/>
    <n v="3"/>
    <n v="2"/>
    <n v="1"/>
    <x v="692"/>
    <x v="144"/>
    <x v="3"/>
    <x v="1"/>
    <x v="2"/>
  </r>
  <r>
    <x v="36"/>
    <x v="1"/>
    <n v="69.099999999999994"/>
    <n v="1.6"/>
    <x v="38"/>
    <x v="43"/>
    <n v="53"/>
    <n v="1.34"/>
    <n v="1001"/>
    <x v="3"/>
    <x v="24"/>
    <n v="2"/>
    <n v="4"/>
    <n v="2"/>
    <x v="651"/>
    <x v="33"/>
    <x v="4"/>
    <x v="1"/>
    <x v="1"/>
  </r>
  <r>
    <x v="8"/>
    <x v="1"/>
    <n v="66.8"/>
    <n v="1.74"/>
    <x v="24"/>
    <x v="42"/>
    <n v="57"/>
    <n v="1.34"/>
    <n v="898"/>
    <x v="0"/>
    <x v="4"/>
    <n v="2.2999999999999998"/>
    <n v="3"/>
    <n v="1"/>
    <x v="693"/>
    <x v="33"/>
    <x v="1"/>
    <x v="1"/>
    <x v="2"/>
  </r>
  <r>
    <x v="25"/>
    <x v="0"/>
    <n v="125.5"/>
    <n v="1.76"/>
    <x v="33"/>
    <x v="26"/>
    <n v="66"/>
    <n v="1.1499999999999999"/>
    <n v="1031"/>
    <x v="0"/>
    <x v="154"/>
    <n v="3.1"/>
    <n v="4"/>
    <n v="2"/>
    <x v="694"/>
    <x v="11"/>
    <x v="3"/>
    <x v="1"/>
    <x v="1"/>
  </r>
  <r>
    <x v="11"/>
    <x v="1"/>
    <n v="71.3"/>
    <n v="1.58"/>
    <x v="2"/>
    <x v="15"/>
    <n v="54"/>
    <n v="1.07"/>
    <n v="893"/>
    <x v="1"/>
    <x v="116"/>
    <n v="1.5"/>
    <n v="3"/>
    <n v="2"/>
    <x v="695"/>
    <x v="53"/>
    <x v="4"/>
    <x v="2"/>
    <x v="1"/>
  </r>
  <r>
    <x v="36"/>
    <x v="0"/>
    <n v="129.19999999999999"/>
    <n v="1.61"/>
    <x v="36"/>
    <x v="15"/>
    <n v="62"/>
    <n v="1.06"/>
    <n v="876"/>
    <x v="0"/>
    <x v="68"/>
    <n v="2.9"/>
    <n v="4"/>
    <n v="2"/>
    <x v="696"/>
    <x v="107"/>
    <x v="3"/>
    <x v="1"/>
    <x v="1"/>
  </r>
  <r>
    <x v="10"/>
    <x v="0"/>
    <n v="96.3"/>
    <n v="1.86"/>
    <x v="5"/>
    <x v="10"/>
    <n v="74"/>
    <n v="1.1000000000000001"/>
    <n v="795"/>
    <x v="3"/>
    <x v="13"/>
    <n v="2.2000000000000002"/>
    <n v="3"/>
    <n v="2"/>
    <x v="34"/>
    <x v="94"/>
    <x v="4"/>
    <x v="0"/>
    <x v="1"/>
  </r>
  <r>
    <x v="23"/>
    <x v="1"/>
    <n v="67.5"/>
    <n v="1.54"/>
    <x v="15"/>
    <x v="44"/>
    <n v="50"/>
    <n v="0.72"/>
    <n v="454"/>
    <x v="2"/>
    <x v="19"/>
    <n v="1.5"/>
    <n v="3"/>
    <n v="1"/>
    <x v="283"/>
    <x v="129"/>
    <x v="4"/>
    <x v="0"/>
    <x v="2"/>
  </r>
  <r>
    <x v="9"/>
    <x v="1"/>
    <n v="64.400000000000006"/>
    <n v="1.55"/>
    <x v="35"/>
    <x v="19"/>
    <n v="62"/>
    <n v="1.77"/>
    <n v="1107"/>
    <x v="1"/>
    <x v="223"/>
    <n v="2.7"/>
    <n v="4"/>
    <n v="3"/>
    <x v="697"/>
    <x v="127"/>
    <x v="4"/>
    <x v="0"/>
    <x v="0"/>
  </r>
  <r>
    <x v="8"/>
    <x v="1"/>
    <n v="64.900000000000006"/>
    <n v="1.57"/>
    <x v="14"/>
    <x v="47"/>
    <n v="53"/>
    <n v="1.04"/>
    <n v="576"/>
    <x v="1"/>
    <x v="196"/>
    <n v="2.4"/>
    <n v="4"/>
    <n v="2"/>
    <x v="362"/>
    <x v="29"/>
    <x v="4"/>
    <x v="1"/>
    <x v="1"/>
  </r>
  <r>
    <x v="36"/>
    <x v="1"/>
    <n v="52.3"/>
    <n v="1.66"/>
    <x v="6"/>
    <x v="39"/>
    <n v="71"/>
    <n v="0.74"/>
    <n v="433"/>
    <x v="0"/>
    <x v="175"/>
    <n v="1.8"/>
    <n v="3"/>
    <n v="1"/>
    <x v="698"/>
    <x v="136"/>
    <x v="1"/>
    <x v="1"/>
    <x v="2"/>
  </r>
  <r>
    <x v="33"/>
    <x v="1"/>
    <n v="56.7"/>
    <n v="1.55"/>
    <x v="1"/>
    <x v="48"/>
    <n v="73"/>
    <n v="1.38"/>
    <n v="911"/>
    <x v="2"/>
    <x v="160"/>
    <n v="1.9"/>
    <n v="4"/>
    <n v="2"/>
    <x v="699"/>
    <x v="82"/>
    <x v="1"/>
    <x v="2"/>
    <x v="1"/>
  </r>
  <r>
    <x v="13"/>
    <x v="1"/>
    <n v="46.8"/>
    <n v="1.63"/>
    <x v="26"/>
    <x v="28"/>
    <n v="63"/>
    <n v="1.35"/>
    <n v="864"/>
    <x v="1"/>
    <x v="186"/>
    <n v="1.6"/>
    <n v="4"/>
    <n v="2"/>
    <x v="260"/>
    <x v="14"/>
    <x v="2"/>
    <x v="2"/>
    <x v="1"/>
  </r>
  <r>
    <x v="30"/>
    <x v="1"/>
    <n v="70.3"/>
    <n v="1.77"/>
    <x v="28"/>
    <x v="47"/>
    <n v="52"/>
    <n v="1.01"/>
    <n v="621"/>
    <x v="3"/>
    <x v="124"/>
    <n v="1.7"/>
    <n v="2"/>
    <n v="1"/>
    <x v="387"/>
    <x v="69"/>
    <x v="1"/>
    <x v="1"/>
    <x v="2"/>
  </r>
  <r>
    <x v="21"/>
    <x v="0"/>
    <n v="80.8"/>
    <n v="1.76"/>
    <x v="22"/>
    <x v="14"/>
    <n v="54"/>
    <n v="1.7"/>
    <n v="1102"/>
    <x v="0"/>
    <x v="224"/>
    <n v="3.5"/>
    <n v="4"/>
    <n v="3"/>
    <x v="700"/>
    <x v="119"/>
    <x v="4"/>
    <x v="1"/>
    <x v="0"/>
  </r>
  <r>
    <x v="7"/>
    <x v="1"/>
    <n v="56"/>
    <n v="1.5"/>
    <x v="36"/>
    <x v="28"/>
    <n v="56"/>
    <n v="1.94"/>
    <n v="1242"/>
    <x v="3"/>
    <x v="225"/>
    <n v="2.7"/>
    <n v="5"/>
    <n v="3"/>
    <x v="701"/>
    <x v="114"/>
    <x v="1"/>
    <x v="1"/>
    <x v="0"/>
  </r>
  <r>
    <x v="27"/>
    <x v="0"/>
    <n v="101.2"/>
    <n v="1.84"/>
    <x v="13"/>
    <x v="48"/>
    <n v="50"/>
    <n v="1.3"/>
    <n v="944"/>
    <x v="0"/>
    <x v="132"/>
    <n v="3.3"/>
    <n v="2"/>
    <n v="1"/>
    <x v="584"/>
    <x v="1"/>
    <x v="4"/>
    <x v="2"/>
    <x v="2"/>
  </r>
  <r>
    <x v="2"/>
    <x v="1"/>
    <n v="56.6"/>
    <n v="1.57"/>
    <x v="34"/>
    <x v="15"/>
    <n v="72"/>
    <n v="1.65"/>
    <n v="1378"/>
    <x v="1"/>
    <x v="226"/>
    <n v="2.7"/>
    <n v="4"/>
    <n v="3"/>
    <x v="486"/>
    <x v="131"/>
    <x v="1"/>
    <x v="1"/>
    <x v="0"/>
  </r>
  <r>
    <x v="33"/>
    <x v="1"/>
    <n v="40.9"/>
    <n v="1.75"/>
    <x v="2"/>
    <x v="24"/>
    <n v="61"/>
    <n v="0.82"/>
    <n v="594"/>
    <x v="0"/>
    <x v="19"/>
    <n v="2.1"/>
    <n v="3"/>
    <n v="1"/>
    <x v="702"/>
    <x v="10"/>
    <x v="2"/>
    <x v="2"/>
    <x v="2"/>
  </r>
  <r>
    <x v="14"/>
    <x v="0"/>
    <n v="127.8"/>
    <n v="1.65"/>
    <x v="32"/>
    <x v="0"/>
    <n v="60"/>
    <n v="0.77"/>
    <n v="598"/>
    <x v="2"/>
    <x v="77"/>
    <n v="3.5"/>
    <n v="2"/>
    <n v="1"/>
    <x v="703"/>
    <x v="104"/>
    <x v="3"/>
    <x v="1"/>
    <x v="2"/>
  </r>
  <r>
    <x v="15"/>
    <x v="1"/>
    <n v="49.3"/>
    <n v="1.76"/>
    <x v="35"/>
    <x v="13"/>
    <n v="73"/>
    <n v="1.28"/>
    <n v="927"/>
    <x v="3"/>
    <x v="227"/>
    <n v="2"/>
    <n v="2"/>
    <n v="1"/>
    <x v="704"/>
    <x v="76"/>
    <x v="2"/>
    <x v="0"/>
    <x v="2"/>
  </r>
  <r>
    <x v="13"/>
    <x v="1"/>
    <n v="64.3"/>
    <n v="1.63"/>
    <x v="17"/>
    <x v="48"/>
    <n v="57"/>
    <n v="1.87"/>
    <n v="1234"/>
    <x v="2"/>
    <x v="228"/>
    <n v="2.7"/>
    <n v="5"/>
    <n v="3"/>
    <x v="705"/>
    <x v="55"/>
    <x v="1"/>
    <x v="2"/>
    <x v="0"/>
  </r>
  <r>
    <x v="2"/>
    <x v="0"/>
    <n v="49.3"/>
    <n v="1.62"/>
    <x v="2"/>
    <x v="4"/>
    <n v="74"/>
    <n v="1.18"/>
    <n v="1025"/>
    <x v="3"/>
    <x v="40"/>
    <n v="2.5"/>
    <n v="3"/>
    <n v="2"/>
    <x v="652"/>
    <x v="13"/>
    <x v="1"/>
    <x v="1"/>
    <x v="1"/>
  </r>
  <r>
    <x v="7"/>
    <x v="1"/>
    <n v="63"/>
    <n v="1.62"/>
    <x v="12"/>
    <x v="37"/>
    <n v="55"/>
    <n v="0.68"/>
    <n v="500"/>
    <x v="3"/>
    <x v="32"/>
    <n v="1.9"/>
    <n v="2"/>
    <n v="1"/>
    <x v="706"/>
    <x v="80"/>
    <x v="1"/>
    <x v="1"/>
    <x v="2"/>
  </r>
  <r>
    <x v="3"/>
    <x v="1"/>
    <n v="41.1"/>
    <n v="1.67"/>
    <x v="21"/>
    <x v="21"/>
    <n v="71"/>
    <n v="1.03"/>
    <n v="711"/>
    <x v="0"/>
    <x v="17"/>
    <n v="2.4"/>
    <n v="3"/>
    <n v="2"/>
    <x v="707"/>
    <x v="8"/>
    <x v="2"/>
    <x v="1"/>
    <x v="1"/>
  </r>
  <r>
    <x v="29"/>
    <x v="1"/>
    <n v="40.5"/>
    <n v="1.74"/>
    <x v="18"/>
    <x v="46"/>
    <n v="51"/>
    <n v="1.5"/>
    <n v="965"/>
    <x v="1"/>
    <x v="178"/>
    <n v="2.2000000000000002"/>
    <n v="3"/>
    <n v="2"/>
    <x v="708"/>
    <x v="19"/>
    <x v="2"/>
    <x v="1"/>
    <x v="1"/>
  </r>
  <r>
    <x v="39"/>
    <x v="0"/>
    <n v="71"/>
    <n v="1.62"/>
    <x v="16"/>
    <x v="21"/>
    <n v="68"/>
    <n v="0.91"/>
    <n v="691"/>
    <x v="1"/>
    <x v="127"/>
    <n v="3.5"/>
    <n v="2"/>
    <n v="1"/>
    <x v="709"/>
    <x v="135"/>
    <x v="4"/>
    <x v="2"/>
    <x v="2"/>
  </r>
  <r>
    <x v="33"/>
    <x v="1"/>
    <n v="60.9"/>
    <n v="1.62"/>
    <x v="36"/>
    <x v="17"/>
    <n v="69"/>
    <n v="1.59"/>
    <n v="1336"/>
    <x v="2"/>
    <x v="183"/>
    <n v="2.7"/>
    <n v="5"/>
    <n v="3"/>
    <x v="710"/>
    <x v="5"/>
    <x v="1"/>
    <x v="2"/>
    <x v="0"/>
  </r>
  <r>
    <x v="29"/>
    <x v="1"/>
    <n v="64.7"/>
    <n v="1.66"/>
    <x v="38"/>
    <x v="48"/>
    <n v="69"/>
    <n v="1.88"/>
    <n v="1117"/>
    <x v="0"/>
    <x v="192"/>
    <n v="2.7"/>
    <n v="4"/>
    <n v="3"/>
    <x v="711"/>
    <x v="122"/>
    <x v="1"/>
    <x v="1"/>
    <x v="0"/>
  </r>
  <r>
    <x v="27"/>
    <x v="1"/>
    <n v="51"/>
    <n v="1.71"/>
    <x v="6"/>
    <x v="48"/>
    <n v="73"/>
    <n v="1.07"/>
    <n v="706"/>
    <x v="1"/>
    <x v="222"/>
    <n v="2.2000000000000002"/>
    <n v="3"/>
    <n v="2"/>
    <x v="393"/>
    <x v="53"/>
    <x v="2"/>
    <x v="2"/>
    <x v="1"/>
  </r>
  <r>
    <x v="5"/>
    <x v="1"/>
    <n v="57.7"/>
    <n v="1.77"/>
    <x v="33"/>
    <x v="37"/>
    <n v="63"/>
    <n v="1.65"/>
    <n v="1213"/>
    <x v="3"/>
    <x v="219"/>
    <n v="2.7"/>
    <n v="4"/>
    <n v="3"/>
    <x v="712"/>
    <x v="131"/>
    <x v="2"/>
    <x v="1"/>
    <x v="0"/>
  </r>
  <r>
    <x v="30"/>
    <x v="0"/>
    <n v="76.900000000000006"/>
    <n v="1.82"/>
    <x v="20"/>
    <x v="49"/>
    <n v="50"/>
    <n v="1.49"/>
    <n v="992"/>
    <x v="3"/>
    <x v="109"/>
    <n v="2.8"/>
    <n v="4"/>
    <n v="2"/>
    <x v="441"/>
    <x v="6"/>
    <x v="1"/>
    <x v="1"/>
    <x v="1"/>
  </r>
  <r>
    <x v="16"/>
    <x v="0"/>
    <n v="80.5"/>
    <n v="1.77"/>
    <x v="10"/>
    <x v="36"/>
    <n v="59"/>
    <n v="1.85"/>
    <n v="1181"/>
    <x v="0"/>
    <x v="90"/>
    <n v="3.5"/>
    <n v="4"/>
    <n v="3"/>
    <x v="713"/>
    <x v="115"/>
    <x v="4"/>
    <x v="0"/>
    <x v="0"/>
  </r>
  <r>
    <x v="30"/>
    <x v="1"/>
    <n v="73.3"/>
    <n v="1.74"/>
    <x v="4"/>
    <x v="7"/>
    <n v="65"/>
    <n v="1.03"/>
    <n v="726"/>
    <x v="2"/>
    <x v="208"/>
    <n v="2.4"/>
    <n v="3"/>
    <n v="2"/>
    <x v="714"/>
    <x v="8"/>
    <x v="1"/>
    <x v="1"/>
    <x v="1"/>
  </r>
  <r>
    <x v="17"/>
    <x v="1"/>
    <n v="49"/>
    <n v="1.57"/>
    <x v="5"/>
    <x v="48"/>
    <n v="53"/>
    <n v="1.33"/>
    <n v="878"/>
    <x v="0"/>
    <x v="93"/>
    <n v="2.6"/>
    <n v="3"/>
    <n v="2"/>
    <x v="169"/>
    <x v="16"/>
    <x v="1"/>
    <x v="1"/>
    <x v="1"/>
  </r>
  <r>
    <x v="38"/>
    <x v="0"/>
    <n v="114.5"/>
    <n v="1.97"/>
    <x v="20"/>
    <x v="28"/>
    <n v="60"/>
    <n v="1.03"/>
    <n v="725"/>
    <x v="2"/>
    <x v="119"/>
    <n v="2.6"/>
    <n v="3"/>
    <n v="1"/>
    <x v="715"/>
    <x v="8"/>
    <x v="4"/>
    <x v="3"/>
    <x v="2"/>
  </r>
  <r>
    <x v="29"/>
    <x v="0"/>
    <n v="81"/>
    <n v="1.78"/>
    <x v="4"/>
    <x v="11"/>
    <n v="65"/>
    <n v="1.58"/>
    <n v="1189"/>
    <x v="0"/>
    <x v="113"/>
    <n v="3.5"/>
    <n v="5"/>
    <n v="3"/>
    <x v="716"/>
    <x v="92"/>
    <x v="4"/>
    <x v="1"/>
    <x v="0"/>
  </r>
  <r>
    <x v="28"/>
    <x v="1"/>
    <n v="53.5"/>
    <n v="1.76"/>
    <x v="23"/>
    <x v="38"/>
    <n v="69"/>
    <n v="1.22"/>
    <n v="811"/>
    <x v="3"/>
    <x v="13"/>
    <n v="1.8"/>
    <n v="4"/>
    <n v="2"/>
    <x v="79"/>
    <x v="74"/>
    <x v="2"/>
    <x v="1"/>
    <x v="1"/>
  </r>
  <r>
    <x v="15"/>
    <x v="0"/>
    <n v="52.1"/>
    <n v="1.68"/>
    <x v="0"/>
    <x v="15"/>
    <n v="50"/>
    <n v="0.77"/>
    <n v="637"/>
    <x v="0"/>
    <x v="11"/>
    <n v="3"/>
    <n v="3"/>
    <n v="1"/>
    <x v="717"/>
    <x v="104"/>
    <x v="2"/>
    <x v="0"/>
    <x v="2"/>
  </r>
  <r>
    <x v="23"/>
    <x v="1"/>
    <n v="70.099999999999994"/>
    <n v="1.52"/>
    <x v="0"/>
    <x v="19"/>
    <n v="65"/>
    <n v="0.76"/>
    <n v="475"/>
    <x v="1"/>
    <x v="79"/>
    <n v="2.1"/>
    <n v="2"/>
    <n v="1"/>
    <x v="718"/>
    <x v="134"/>
    <x v="0"/>
    <x v="0"/>
    <x v="2"/>
  </r>
  <r>
    <x v="7"/>
    <x v="0"/>
    <n v="86.9"/>
    <n v="1.78"/>
    <x v="24"/>
    <x v="27"/>
    <n v="68"/>
    <n v="1.29"/>
    <n v="951"/>
    <x v="1"/>
    <x v="213"/>
    <n v="3.7"/>
    <n v="4"/>
    <n v="2"/>
    <x v="719"/>
    <x v="28"/>
    <x v="4"/>
    <x v="1"/>
    <x v="1"/>
  </r>
  <r>
    <x v="9"/>
    <x v="0"/>
    <n v="73.400000000000006"/>
    <n v="1.76"/>
    <x v="9"/>
    <x v="1"/>
    <n v="70"/>
    <n v="1.0900000000000001"/>
    <n v="815"/>
    <x v="0"/>
    <x v="92"/>
    <n v="2.8"/>
    <n v="3"/>
    <n v="2"/>
    <x v="720"/>
    <x v="58"/>
    <x v="1"/>
    <x v="0"/>
    <x v="1"/>
  </r>
  <r>
    <x v="40"/>
    <x v="0"/>
    <n v="90"/>
    <n v="1.66"/>
    <x v="29"/>
    <x v="11"/>
    <n v="71"/>
    <n v="1.32"/>
    <n v="1104"/>
    <x v="2"/>
    <x v="79"/>
    <n v="2.1"/>
    <n v="4"/>
    <n v="2"/>
    <x v="427"/>
    <x v="31"/>
    <x v="0"/>
    <x v="1"/>
    <x v="1"/>
  </r>
  <r>
    <x v="11"/>
    <x v="0"/>
    <n v="85.7"/>
    <n v="1.92"/>
    <x v="23"/>
    <x v="9"/>
    <n v="58"/>
    <n v="1.72"/>
    <n v="1287"/>
    <x v="2"/>
    <x v="181"/>
    <n v="3.5"/>
    <n v="5"/>
    <n v="3"/>
    <x v="721"/>
    <x v="71"/>
    <x v="1"/>
    <x v="2"/>
    <x v="0"/>
  </r>
  <r>
    <x v="16"/>
    <x v="1"/>
    <n v="70.400000000000006"/>
    <n v="1.55"/>
    <x v="27"/>
    <x v="46"/>
    <n v="58"/>
    <n v="0.73"/>
    <n v="470"/>
    <x v="3"/>
    <x v="38"/>
    <n v="2.7"/>
    <n v="2"/>
    <n v="1"/>
    <x v="722"/>
    <x v="25"/>
    <x v="4"/>
    <x v="0"/>
    <x v="2"/>
  </r>
  <r>
    <x v="33"/>
    <x v="0"/>
    <n v="57.7"/>
    <n v="1.71"/>
    <x v="1"/>
    <x v="42"/>
    <n v="58"/>
    <n v="1.1499999999999999"/>
    <n v="942"/>
    <x v="3"/>
    <x v="200"/>
    <n v="3.4"/>
    <n v="3"/>
    <n v="2"/>
    <x v="575"/>
    <x v="11"/>
    <x v="1"/>
    <x v="2"/>
    <x v="1"/>
  </r>
  <r>
    <x v="35"/>
    <x v="0"/>
    <n v="75.7"/>
    <n v="1.76"/>
    <x v="2"/>
    <x v="48"/>
    <n v="66"/>
    <n v="0.68"/>
    <n v="494"/>
    <x v="2"/>
    <x v="125"/>
    <n v="2.2999999999999998"/>
    <n v="3"/>
    <n v="1"/>
    <x v="723"/>
    <x v="80"/>
    <x v="1"/>
    <x v="1"/>
    <x v="2"/>
  </r>
  <r>
    <x v="39"/>
    <x v="1"/>
    <n v="61.8"/>
    <n v="1.52"/>
    <x v="9"/>
    <x v="43"/>
    <n v="61"/>
    <n v="1.83"/>
    <n v="1519"/>
    <x v="0"/>
    <x v="174"/>
    <n v="2.7"/>
    <n v="5"/>
    <n v="3"/>
    <x v="455"/>
    <x v="100"/>
    <x v="4"/>
    <x v="2"/>
    <x v="0"/>
  </r>
  <r>
    <x v="6"/>
    <x v="0"/>
    <n v="80.3"/>
    <n v="1.76"/>
    <x v="5"/>
    <x v="15"/>
    <n v="74"/>
    <n v="1.63"/>
    <n v="1497"/>
    <x v="3"/>
    <x v="202"/>
    <n v="3.5"/>
    <n v="5"/>
    <n v="3"/>
    <x v="724"/>
    <x v="109"/>
    <x v="4"/>
    <x v="1"/>
    <x v="0"/>
  </r>
  <r>
    <x v="35"/>
    <x v="0"/>
    <n v="104.3"/>
    <n v="1.68"/>
    <x v="28"/>
    <x v="20"/>
    <n v="62"/>
    <n v="1.28"/>
    <n v="950"/>
    <x v="2"/>
    <x v="9"/>
    <n v="3.5"/>
    <n v="3"/>
    <n v="2"/>
    <x v="725"/>
    <x v="76"/>
    <x v="3"/>
    <x v="1"/>
    <x v="1"/>
  </r>
  <r>
    <x v="13"/>
    <x v="1"/>
    <n v="65.7"/>
    <n v="1.58"/>
    <x v="34"/>
    <x v="49"/>
    <n v="57"/>
    <n v="1.46"/>
    <n v="883"/>
    <x v="2"/>
    <x v="196"/>
    <n v="1.9"/>
    <n v="3"/>
    <n v="2"/>
    <x v="446"/>
    <x v="85"/>
    <x v="4"/>
    <x v="2"/>
    <x v="1"/>
  </r>
  <r>
    <x v="40"/>
    <x v="0"/>
    <n v="120.3"/>
    <n v="1.96"/>
    <x v="31"/>
    <x v="9"/>
    <n v="65"/>
    <n v="0.66"/>
    <n v="494"/>
    <x v="0"/>
    <x v="103"/>
    <n v="2.6"/>
    <n v="2"/>
    <n v="1"/>
    <x v="726"/>
    <x v="78"/>
    <x v="0"/>
    <x v="1"/>
    <x v="2"/>
  </r>
  <r>
    <x v="10"/>
    <x v="1"/>
    <n v="51.9"/>
    <n v="1.57"/>
    <x v="9"/>
    <x v="1"/>
    <n v="67"/>
    <n v="1.05"/>
    <n v="713"/>
    <x v="1"/>
    <x v="71"/>
    <n v="2.6"/>
    <n v="3"/>
    <n v="2"/>
    <x v="727"/>
    <x v="95"/>
    <x v="1"/>
    <x v="0"/>
    <x v="1"/>
  </r>
  <r>
    <x v="13"/>
    <x v="1"/>
    <n v="59.1"/>
    <n v="1.57"/>
    <x v="26"/>
    <x v="32"/>
    <n v="50"/>
    <n v="1.65"/>
    <n v="1336"/>
    <x v="2"/>
    <x v="229"/>
    <n v="2.7"/>
    <n v="5"/>
    <n v="3"/>
    <x v="728"/>
    <x v="131"/>
    <x v="1"/>
    <x v="2"/>
    <x v="0"/>
  </r>
  <r>
    <x v="30"/>
    <x v="1"/>
    <n v="66.900000000000006"/>
    <n v="1.75"/>
    <x v="26"/>
    <x v="8"/>
    <n v="50"/>
    <n v="1.38"/>
    <n v="876"/>
    <x v="3"/>
    <x v="93"/>
    <n v="2.1"/>
    <n v="4"/>
    <n v="2"/>
    <x v="729"/>
    <x v="82"/>
    <x v="1"/>
    <x v="1"/>
    <x v="1"/>
  </r>
  <r>
    <x v="38"/>
    <x v="1"/>
    <n v="66.900000000000006"/>
    <n v="1.75"/>
    <x v="34"/>
    <x v="2"/>
    <n v="61"/>
    <n v="0.94"/>
    <n v="573"/>
    <x v="0"/>
    <x v="117"/>
    <n v="1.7"/>
    <n v="2"/>
    <n v="1"/>
    <x v="729"/>
    <x v="133"/>
    <x v="1"/>
    <x v="3"/>
    <x v="2"/>
  </r>
  <r>
    <x v="23"/>
    <x v="0"/>
    <n v="78.7"/>
    <n v="1.66"/>
    <x v="11"/>
    <x v="14"/>
    <n v="55"/>
    <n v="1.42"/>
    <n v="921"/>
    <x v="0"/>
    <x v="41"/>
    <n v="2.6"/>
    <n v="3"/>
    <n v="2"/>
    <x v="695"/>
    <x v="24"/>
    <x v="4"/>
    <x v="0"/>
    <x v="1"/>
  </r>
  <r>
    <x v="25"/>
    <x v="1"/>
    <n v="62.4"/>
    <n v="1.61"/>
    <x v="32"/>
    <x v="19"/>
    <n v="58"/>
    <n v="1.88"/>
    <n v="1307"/>
    <x v="0"/>
    <x v="192"/>
    <n v="2.7"/>
    <n v="4"/>
    <n v="3"/>
    <x v="730"/>
    <x v="122"/>
    <x v="1"/>
    <x v="1"/>
    <x v="0"/>
  </r>
  <r>
    <x v="32"/>
    <x v="0"/>
    <n v="102.1"/>
    <n v="1.71"/>
    <x v="8"/>
    <x v="20"/>
    <n v="72"/>
    <n v="0.96"/>
    <n v="713"/>
    <x v="1"/>
    <x v="34"/>
    <n v="3.2"/>
    <n v="2"/>
    <n v="1"/>
    <x v="731"/>
    <x v="108"/>
    <x v="0"/>
    <x v="1"/>
    <x v="2"/>
  </r>
  <r>
    <x v="25"/>
    <x v="0"/>
    <n v="51.9"/>
    <n v="2"/>
    <x v="19"/>
    <x v="38"/>
    <n v="54"/>
    <n v="0.75"/>
    <n v="549"/>
    <x v="1"/>
    <x v="79"/>
    <n v="2.2999999999999998"/>
    <n v="2"/>
    <n v="1"/>
    <x v="732"/>
    <x v="143"/>
    <x v="2"/>
    <x v="1"/>
    <x v="2"/>
  </r>
  <r>
    <x v="7"/>
    <x v="0"/>
    <n v="58.3"/>
    <n v="2"/>
    <x v="32"/>
    <x v="20"/>
    <n v="65"/>
    <n v="1.32"/>
    <n v="980"/>
    <x v="3"/>
    <x v="31"/>
    <n v="3"/>
    <n v="4"/>
    <n v="2"/>
    <x v="733"/>
    <x v="31"/>
    <x v="2"/>
    <x v="1"/>
    <x v="1"/>
  </r>
  <r>
    <x v="2"/>
    <x v="0"/>
    <n v="89.8"/>
    <n v="1.92"/>
    <x v="16"/>
    <x v="17"/>
    <n v="67"/>
    <n v="1.93"/>
    <n v="1783"/>
    <x v="3"/>
    <x v="182"/>
    <n v="3.5"/>
    <n v="4"/>
    <n v="3"/>
    <x v="234"/>
    <x v="59"/>
    <x v="1"/>
    <x v="1"/>
    <x v="0"/>
  </r>
  <r>
    <x v="8"/>
    <x v="0"/>
    <n v="101.1"/>
    <n v="1.83"/>
    <x v="27"/>
    <x v="32"/>
    <n v="66"/>
    <n v="0.79"/>
    <n v="634"/>
    <x v="0"/>
    <x v="94"/>
    <n v="3.2"/>
    <n v="2"/>
    <n v="1"/>
    <x v="734"/>
    <x v="146"/>
    <x v="0"/>
    <x v="1"/>
    <x v="2"/>
  </r>
  <r>
    <x v="15"/>
    <x v="0"/>
    <n v="118.6"/>
    <n v="1.72"/>
    <x v="37"/>
    <x v="17"/>
    <n v="67"/>
    <n v="0.77"/>
    <n v="640"/>
    <x v="3"/>
    <x v="196"/>
    <n v="2.6"/>
    <n v="3"/>
    <n v="1"/>
    <x v="255"/>
    <x v="104"/>
    <x v="3"/>
    <x v="0"/>
    <x v="2"/>
  </r>
  <r>
    <x v="31"/>
    <x v="0"/>
    <n v="84.8"/>
    <n v="1.85"/>
    <x v="7"/>
    <x v="11"/>
    <n v="50"/>
    <n v="1.19"/>
    <n v="895"/>
    <x v="2"/>
    <x v="61"/>
    <n v="3.2"/>
    <n v="2"/>
    <n v="1"/>
    <x v="202"/>
    <x v="17"/>
    <x v="1"/>
    <x v="0"/>
    <x v="2"/>
  </r>
  <r>
    <x v="14"/>
    <x v="0"/>
    <n v="80"/>
    <n v="1.77"/>
    <x v="31"/>
    <x v="42"/>
    <n v="68"/>
    <n v="0.72"/>
    <n v="531"/>
    <x v="1"/>
    <x v="31"/>
    <n v="3.5"/>
    <n v="3"/>
    <n v="1"/>
    <x v="663"/>
    <x v="129"/>
    <x v="4"/>
    <x v="1"/>
    <x v="2"/>
  </r>
  <r>
    <x v="36"/>
    <x v="0"/>
    <n v="73.099999999999994"/>
    <n v="1.83"/>
    <x v="35"/>
    <x v="14"/>
    <n v="71"/>
    <n v="1.05"/>
    <n v="681"/>
    <x v="0"/>
    <x v="30"/>
    <n v="2.8"/>
    <n v="4"/>
    <n v="2"/>
    <x v="735"/>
    <x v="95"/>
    <x v="1"/>
    <x v="1"/>
    <x v="1"/>
  </r>
  <r>
    <x v="39"/>
    <x v="0"/>
    <n v="117.3"/>
    <n v="1.68"/>
    <x v="23"/>
    <x v="27"/>
    <n v="57"/>
    <n v="1.24"/>
    <n v="914"/>
    <x v="0"/>
    <x v="100"/>
    <n v="2.7"/>
    <n v="3"/>
    <n v="2"/>
    <x v="736"/>
    <x v="12"/>
    <x v="3"/>
    <x v="2"/>
    <x v="1"/>
  </r>
  <r>
    <x v="28"/>
    <x v="1"/>
    <n v="77.400000000000006"/>
    <n v="1.71"/>
    <x v="3"/>
    <x v="30"/>
    <n v="52"/>
    <n v="1.26"/>
    <n v="863"/>
    <x v="2"/>
    <x v="15"/>
    <n v="1.8"/>
    <n v="4"/>
    <n v="2"/>
    <x v="238"/>
    <x v="32"/>
    <x v="4"/>
    <x v="1"/>
    <x v="1"/>
  </r>
  <r>
    <x v="7"/>
    <x v="1"/>
    <n v="72.900000000000006"/>
    <n v="1.67"/>
    <x v="17"/>
    <x v="37"/>
    <n v="74"/>
    <n v="1.1299999999999999"/>
    <n v="831"/>
    <x v="2"/>
    <x v="37"/>
    <n v="2.2000000000000002"/>
    <n v="3"/>
    <n v="2"/>
    <x v="737"/>
    <x v="15"/>
    <x v="4"/>
    <x v="1"/>
    <x v="1"/>
  </r>
  <r>
    <x v="25"/>
    <x v="1"/>
    <n v="71.2"/>
    <n v="1.5"/>
    <x v="15"/>
    <x v="16"/>
    <n v="54"/>
    <n v="1.1499999999999999"/>
    <n v="816"/>
    <x v="2"/>
    <x v="193"/>
    <n v="2.6"/>
    <n v="2"/>
    <n v="1"/>
    <x v="738"/>
    <x v="11"/>
    <x v="0"/>
    <x v="1"/>
    <x v="2"/>
  </r>
  <r>
    <x v="34"/>
    <x v="0"/>
    <n v="88.2"/>
    <n v="1.62"/>
    <x v="37"/>
    <x v="38"/>
    <n v="72"/>
    <n v="1.56"/>
    <n v="1027"/>
    <x v="2"/>
    <x v="230"/>
    <n v="3.5"/>
    <n v="4"/>
    <n v="3"/>
    <x v="49"/>
    <x v="120"/>
    <x v="0"/>
    <x v="0"/>
    <x v="0"/>
  </r>
  <r>
    <x v="17"/>
    <x v="1"/>
    <n v="75.599999999999994"/>
    <n v="1.8"/>
    <x v="10"/>
    <x v="42"/>
    <n v="57"/>
    <n v="1.31"/>
    <n v="976"/>
    <x v="0"/>
    <x v="20"/>
    <n v="1.9"/>
    <n v="4"/>
    <n v="2"/>
    <x v="438"/>
    <x v="34"/>
    <x v="1"/>
    <x v="1"/>
    <x v="1"/>
  </r>
  <r>
    <x v="31"/>
    <x v="1"/>
    <n v="57.9"/>
    <n v="1.56"/>
    <x v="14"/>
    <x v="11"/>
    <n v="68"/>
    <n v="1.66"/>
    <n v="1135"/>
    <x v="1"/>
    <x v="231"/>
    <n v="2.7"/>
    <n v="4"/>
    <n v="3"/>
    <x v="592"/>
    <x v="97"/>
    <x v="1"/>
    <x v="0"/>
    <x v="0"/>
  </r>
  <r>
    <x v="31"/>
    <x v="1"/>
    <n v="70.599999999999994"/>
    <n v="1.58"/>
    <x v="13"/>
    <x v="3"/>
    <n v="67"/>
    <n v="1.02"/>
    <n v="753"/>
    <x v="1"/>
    <x v="197"/>
    <n v="2"/>
    <n v="3"/>
    <n v="2"/>
    <x v="739"/>
    <x v="73"/>
    <x v="4"/>
    <x v="0"/>
    <x v="1"/>
  </r>
  <r>
    <x v="38"/>
    <x v="0"/>
    <n v="118.6"/>
    <n v="1.64"/>
    <x v="4"/>
    <x v="27"/>
    <n v="67"/>
    <n v="0.94"/>
    <n v="693"/>
    <x v="2"/>
    <x v="67"/>
    <n v="2.7"/>
    <n v="3"/>
    <n v="1"/>
    <x v="740"/>
    <x v="133"/>
    <x v="3"/>
    <x v="3"/>
    <x v="2"/>
  </r>
  <r>
    <x v="10"/>
    <x v="0"/>
    <n v="55.7"/>
    <n v="1.99"/>
    <x v="34"/>
    <x v="41"/>
    <n v="70"/>
    <n v="1.1299999999999999"/>
    <n v="705"/>
    <x v="3"/>
    <x v="11"/>
    <n v="3"/>
    <n v="3"/>
    <n v="2"/>
    <x v="741"/>
    <x v="15"/>
    <x v="2"/>
    <x v="0"/>
    <x v="1"/>
  </r>
  <r>
    <x v="12"/>
    <x v="0"/>
    <n v="102.3"/>
    <n v="1.94"/>
    <x v="20"/>
    <x v="27"/>
    <n v="50"/>
    <n v="0.89"/>
    <n v="656"/>
    <x v="0"/>
    <x v="41"/>
    <n v="2.4"/>
    <n v="3"/>
    <n v="1"/>
    <x v="51"/>
    <x v="50"/>
    <x v="4"/>
    <x v="1"/>
    <x v="2"/>
  </r>
  <r>
    <x v="1"/>
    <x v="0"/>
    <n v="72.599999999999994"/>
    <n v="1.87"/>
    <x v="4"/>
    <x v="13"/>
    <n v="64"/>
    <n v="1.31"/>
    <n v="1044"/>
    <x v="1"/>
    <x v="170"/>
    <n v="3.4"/>
    <n v="4"/>
    <n v="2"/>
    <x v="259"/>
    <x v="34"/>
    <x v="1"/>
    <x v="1"/>
    <x v="1"/>
  </r>
  <r>
    <x v="3"/>
    <x v="1"/>
    <n v="63.8"/>
    <n v="1.68"/>
    <x v="32"/>
    <x v="12"/>
    <n v="67"/>
    <n v="0.95"/>
    <n v="784"/>
    <x v="2"/>
    <x v="120"/>
    <n v="1.9"/>
    <n v="2"/>
    <n v="1"/>
    <x v="742"/>
    <x v="142"/>
    <x v="1"/>
    <x v="1"/>
    <x v="2"/>
  </r>
  <r>
    <x v="7"/>
    <x v="1"/>
    <n v="67.3"/>
    <n v="1.67"/>
    <x v="31"/>
    <x v="0"/>
    <n v="74"/>
    <n v="0.61"/>
    <n v="479"/>
    <x v="3"/>
    <x v="4"/>
    <n v="2.2999999999999998"/>
    <n v="3"/>
    <n v="1"/>
    <x v="342"/>
    <x v="138"/>
    <x v="1"/>
    <x v="1"/>
    <x v="2"/>
  </r>
  <r>
    <x v="37"/>
    <x v="1"/>
    <n v="59.3"/>
    <n v="1.58"/>
    <x v="14"/>
    <x v="12"/>
    <n v="56"/>
    <n v="1.97"/>
    <n v="1463"/>
    <x v="3"/>
    <x v="192"/>
    <n v="2.7"/>
    <n v="4"/>
    <n v="3"/>
    <x v="264"/>
    <x v="47"/>
    <x v="1"/>
    <x v="0"/>
    <x v="0"/>
  </r>
  <r>
    <x v="23"/>
    <x v="1"/>
    <n v="70.7"/>
    <n v="1.57"/>
    <x v="32"/>
    <x v="26"/>
    <n v="65"/>
    <n v="1.1399999999999999"/>
    <n v="836"/>
    <x v="2"/>
    <x v="102"/>
    <n v="2.1"/>
    <n v="3"/>
    <n v="1"/>
    <x v="743"/>
    <x v="36"/>
    <x v="4"/>
    <x v="0"/>
    <x v="2"/>
  </r>
  <r>
    <x v="28"/>
    <x v="0"/>
    <n v="86.9"/>
    <n v="1.69"/>
    <x v="8"/>
    <x v="39"/>
    <n v="65"/>
    <n v="1.72"/>
    <n v="1230"/>
    <x v="0"/>
    <x v="232"/>
    <n v="3.5"/>
    <n v="4"/>
    <n v="3"/>
    <x v="631"/>
    <x v="71"/>
    <x v="0"/>
    <x v="1"/>
    <x v="0"/>
  </r>
  <r>
    <x v="14"/>
    <x v="0"/>
    <n v="98.2"/>
    <n v="1.9"/>
    <x v="16"/>
    <x v="18"/>
    <n v="64"/>
    <n v="0.76"/>
    <n v="557"/>
    <x v="1"/>
    <x v="41"/>
    <n v="3"/>
    <n v="3"/>
    <n v="1"/>
    <x v="744"/>
    <x v="134"/>
    <x v="4"/>
    <x v="1"/>
    <x v="2"/>
  </r>
  <r>
    <x v="31"/>
    <x v="0"/>
    <n v="63.6"/>
    <n v="1.62"/>
    <x v="5"/>
    <x v="25"/>
    <n v="55"/>
    <n v="1.3"/>
    <n v="965"/>
    <x v="3"/>
    <x v="143"/>
    <n v="2.2999999999999998"/>
    <n v="4"/>
    <n v="2"/>
    <x v="745"/>
    <x v="1"/>
    <x v="1"/>
    <x v="0"/>
    <x v="1"/>
  </r>
  <r>
    <x v="4"/>
    <x v="1"/>
    <n v="45.2"/>
    <n v="1.68"/>
    <x v="36"/>
    <x v="29"/>
    <n v="58"/>
    <n v="1.01"/>
    <n v="727"/>
    <x v="1"/>
    <x v="38"/>
    <n v="2.4"/>
    <n v="3"/>
    <n v="2"/>
    <x v="746"/>
    <x v="69"/>
    <x v="2"/>
    <x v="1"/>
    <x v="1"/>
  </r>
  <r>
    <x v="23"/>
    <x v="0"/>
    <n v="117.2"/>
    <n v="1.62"/>
    <x v="23"/>
    <x v="46"/>
    <n v="56"/>
    <n v="1.04"/>
    <n v="736"/>
    <x v="1"/>
    <x v="233"/>
    <n v="2.2999999999999998"/>
    <n v="4"/>
    <n v="2"/>
    <x v="747"/>
    <x v="29"/>
    <x v="3"/>
    <x v="0"/>
    <x v="1"/>
  </r>
  <r>
    <x v="39"/>
    <x v="0"/>
    <n v="107.4"/>
    <n v="1.74"/>
    <x v="11"/>
    <x v="21"/>
    <n v="63"/>
    <n v="1.34"/>
    <n v="1017"/>
    <x v="3"/>
    <x v="194"/>
    <n v="2.2000000000000002"/>
    <n v="2"/>
    <n v="1"/>
    <x v="748"/>
    <x v="33"/>
    <x v="3"/>
    <x v="2"/>
    <x v="2"/>
  </r>
  <r>
    <x v="5"/>
    <x v="1"/>
    <n v="59.1"/>
    <n v="1.78"/>
    <x v="26"/>
    <x v="49"/>
    <n v="60"/>
    <n v="0.85"/>
    <n v="514"/>
    <x v="2"/>
    <x v="205"/>
    <n v="2.2000000000000002"/>
    <n v="2"/>
    <n v="1"/>
    <x v="749"/>
    <x v="124"/>
    <x v="1"/>
    <x v="1"/>
    <x v="2"/>
  </r>
  <r>
    <x v="28"/>
    <x v="1"/>
    <n v="53.3"/>
    <n v="1.64"/>
    <x v="22"/>
    <x v="7"/>
    <n v="70"/>
    <n v="0.56999999999999995"/>
    <n v="402"/>
    <x v="3"/>
    <x v="65"/>
    <n v="2.4"/>
    <n v="3"/>
    <n v="1"/>
    <x v="750"/>
    <x v="121"/>
    <x v="1"/>
    <x v="1"/>
    <x v="2"/>
  </r>
  <r>
    <x v="29"/>
    <x v="0"/>
    <n v="46.2"/>
    <n v="1.63"/>
    <x v="33"/>
    <x v="19"/>
    <n v="65"/>
    <n v="1.18"/>
    <n v="812"/>
    <x v="3"/>
    <x v="36"/>
    <n v="2.1"/>
    <n v="2"/>
    <n v="1"/>
    <x v="751"/>
    <x v="13"/>
    <x v="2"/>
    <x v="1"/>
    <x v="2"/>
  </r>
  <r>
    <x v="27"/>
    <x v="0"/>
    <n v="67"/>
    <n v="1.61"/>
    <x v="25"/>
    <x v="11"/>
    <n v="74"/>
    <n v="1.32"/>
    <n v="1104"/>
    <x v="0"/>
    <x v="194"/>
    <n v="2.1"/>
    <n v="3"/>
    <n v="2"/>
    <x v="190"/>
    <x v="31"/>
    <x v="4"/>
    <x v="2"/>
    <x v="1"/>
  </r>
  <r>
    <x v="18"/>
    <x v="0"/>
    <n v="86.3"/>
    <n v="1.77"/>
    <x v="23"/>
    <x v="8"/>
    <n v="55"/>
    <n v="1.77"/>
    <n v="1113"/>
    <x v="1"/>
    <x v="224"/>
    <n v="3.5"/>
    <n v="4"/>
    <n v="3"/>
    <x v="385"/>
    <x v="127"/>
    <x v="4"/>
    <x v="1"/>
    <x v="0"/>
  </r>
  <r>
    <x v="20"/>
    <x v="0"/>
    <n v="85.5"/>
    <n v="1.67"/>
    <x v="3"/>
    <x v="29"/>
    <n v="71"/>
    <n v="1.99"/>
    <n v="1418"/>
    <x v="2"/>
    <x v="209"/>
    <n v="3.5"/>
    <n v="5"/>
    <n v="3"/>
    <x v="752"/>
    <x v="49"/>
    <x v="0"/>
    <x v="0"/>
    <x v="0"/>
  </r>
  <r>
    <x v="18"/>
    <x v="0"/>
    <n v="70.2"/>
    <n v="1.87"/>
    <x v="4"/>
    <x v="12"/>
    <n v="65"/>
    <n v="1.38"/>
    <n v="1127"/>
    <x v="1"/>
    <x v="42"/>
    <n v="3.4"/>
    <n v="3"/>
    <n v="2"/>
    <x v="753"/>
    <x v="82"/>
    <x v="1"/>
    <x v="1"/>
    <x v="1"/>
  </r>
  <r>
    <x v="26"/>
    <x v="0"/>
    <n v="127.1"/>
    <n v="1.62"/>
    <x v="18"/>
    <x v="28"/>
    <n v="69"/>
    <n v="1.02"/>
    <n v="718"/>
    <x v="3"/>
    <x v="134"/>
    <n v="3.4"/>
    <n v="4"/>
    <n v="2"/>
    <x v="754"/>
    <x v="73"/>
    <x v="3"/>
    <x v="1"/>
    <x v="1"/>
  </r>
  <r>
    <x v="10"/>
    <x v="1"/>
    <n v="75.599999999999994"/>
    <n v="1.67"/>
    <x v="21"/>
    <x v="34"/>
    <n v="65"/>
    <n v="1.05"/>
    <n v="723"/>
    <x v="2"/>
    <x v="120"/>
    <n v="1.8"/>
    <n v="3"/>
    <n v="2"/>
    <x v="662"/>
    <x v="95"/>
    <x v="4"/>
    <x v="0"/>
    <x v="1"/>
  </r>
  <r>
    <x v="3"/>
    <x v="1"/>
    <n v="62.6"/>
    <n v="1.65"/>
    <x v="6"/>
    <x v="16"/>
    <n v="61"/>
    <n v="1.2"/>
    <n v="852"/>
    <x v="2"/>
    <x v="92"/>
    <n v="2.2000000000000002"/>
    <n v="3"/>
    <n v="1"/>
    <x v="755"/>
    <x v="37"/>
    <x v="1"/>
    <x v="1"/>
    <x v="2"/>
  </r>
  <r>
    <x v="0"/>
    <x v="1"/>
    <n v="55.7"/>
    <n v="1.53"/>
    <x v="3"/>
    <x v="35"/>
    <n v="66"/>
    <n v="1.91"/>
    <n v="1066"/>
    <x v="2"/>
    <x v="234"/>
    <n v="2.7"/>
    <n v="5"/>
    <n v="3"/>
    <x v="592"/>
    <x v="81"/>
    <x v="1"/>
    <x v="0"/>
    <x v="0"/>
  </r>
  <r>
    <x v="10"/>
    <x v="0"/>
    <n v="96.1"/>
    <n v="1.74"/>
    <x v="16"/>
    <x v="29"/>
    <n v="54"/>
    <n v="1.21"/>
    <n v="862"/>
    <x v="2"/>
    <x v="26"/>
    <n v="2.8"/>
    <n v="3"/>
    <n v="2"/>
    <x v="756"/>
    <x v="101"/>
    <x v="0"/>
    <x v="0"/>
    <x v="1"/>
  </r>
  <r>
    <x v="28"/>
    <x v="1"/>
    <n v="76.7"/>
    <n v="1.62"/>
    <x v="6"/>
    <x v="8"/>
    <n v="74"/>
    <n v="1.39"/>
    <n v="883"/>
    <x v="0"/>
    <x v="22"/>
    <n v="2.2999999999999998"/>
    <n v="4"/>
    <n v="2"/>
    <x v="757"/>
    <x v="68"/>
    <x v="4"/>
    <x v="1"/>
    <x v="1"/>
  </r>
  <r>
    <x v="41"/>
    <x v="0"/>
    <n v="57.2"/>
    <n v="1.89"/>
    <x v="20"/>
    <x v="20"/>
    <n v="62"/>
    <n v="1.1399999999999999"/>
    <n v="762"/>
    <x v="2"/>
    <x v="152"/>
    <n v="3.5"/>
    <n v="2"/>
    <n v="1"/>
    <x v="746"/>
    <x v="36"/>
    <x v="2"/>
    <x v="1"/>
    <x v="2"/>
  </r>
  <r>
    <x v="15"/>
    <x v="0"/>
    <n v="69.900000000000006"/>
    <n v="1.81"/>
    <x v="1"/>
    <x v="15"/>
    <n v="57"/>
    <n v="1.2"/>
    <n v="992"/>
    <x v="3"/>
    <x v="136"/>
    <n v="2.1"/>
    <n v="4"/>
    <n v="2"/>
    <x v="484"/>
    <x v="37"/>
    <x v="1"/>
    <x v="0"/>
    <x v="1"/>
  </r>
  <r>
    <x v="16"/>
    <x v="1"/>
    <n v="67.900000000000006"/>
    <n v="1.77"/>
    <x v="31"/>
    <x v="3"/>
    <n v="73"/>
    <n v="1.03"/>
    <n v="760"/>
    <x v="0"/>
    <x v="175"/>
    <n v="2.4"/>
    <n v="3"/>
    <n v="2"/>
    <x v="640"/>
    <x v="8"/>
    <x v="1"/>
    <x v="0"/>
    <x v="1"/>
  </r>
  <r>
    <x v="6"/>
    <x v="0"/>
    <n v="87.9"/>
    <n v="1.87"/>
    <x v="12"/>
    <x v="27"/>
    <n v="54"/>
    <n v="1.96"/>
    <n v="1445"/>
    <x v="3"/>
    <x v="106"/>
    <n v="3.5"/>
    <n v="5"/>
    <n v="3"/>
    <x v="758"/>
    <x v="139"/>
    <x v="4"/>
    <x v="1"/>
    <x v="0"/>
  </r>
  <r>
    <x v="2"/>
    <x v="0"/>
    <n v="102.8"/>
    <n v="1.98"/>
    <x v="5"/>
    <x v="45"/>
    <n v="61"/>
    <n v="1.24"/>
    <n v="818"/>
    <x v="3"/>
    <x v="142"/>
    <n v="2.8"/>
    <n v="3"/>
    <n v="2"/>
    <x v="759"/>
    <x v="12"/>
    <x v="4"/>
    <x v="1"/>
    <x v="1"/>
  </r>
  <r>
    <x v="16"/>
    <x v="1"/>
    <n v="51.8"/>
    <n v="1.5"/>
    <x v="15"/>
    <x v="7"/>
    <n v="58"/>
    <n v="1.32"/>
    <n v="838"/>
    <x v="1"/>
    <x v="175"/>
    <n v="2.2000000000000002"/>
    <n v="3"/>
    <n v="1"/>
    <x v="760"/>
    <x v="31"/>
    <x v="1"/>
    <x v="0"/>
    <x v="2"/>
  </r>
  <r>
    <x v="18"/>
    <x v="1"/>
    <n v="57.7"/>
    <n v="1.57"/>
    <x v="2"/>
    <x v="2"/>
    <n v="52"/>
    <n v="1.83"/>
    <n v="1005"/>
    <x v="2"/>
    <x v="235"/>
    <n v="2.7"/>
    <n v="4"/>
    <n v="3"/>
    <x v="761"/>
    <x v="100"/>
    <x v="1"/>
    <x v="1"/>
    <x v="0"/>
  </r>
  <r>
    <x v="32"/>
    <x v="1"/>
    <n v="66.5"/>
    <n v="1.69"/>
    <x v="38"/>
    <x v="0"/>
    <n v="52"/>
    <n v="0.81"/>
    <n v="636"/>
    <x v="2"/>
    <x v="22"/>
    <n v="2.2999999999999998"/>
    <n v="3"/>
    <n v="1"/>
    <x v="762"/>
    <x v="42"/>
    <x v="1"/>
    <x v="1"/>
    <x v="2"/>
  </r>
  <r>
    <x v="16"/>
    <x v="0"/>
    <n v="95.4"/>
    <n v="1.61"/>
    <x v="19"/>
    <x v="38"/>
    <n v="50"/>
    <n v="1.1599999999999999"/>
    <n v="764"/>
    <x v="3"/>
    <x v="159"/>
    <n v="3.6"/>
    <n v="4"/>
    <n v="2"/>
    <x v="763"/>
    <x v="62"/>
    <x v="3"/>
    <x v="0"/>
    <x v="1"/>
  </r>
  <r>
    <x v="13"/>
    <x v="1"/>
    <n v="69.2"/>
    <n v="1.6"/>
    <x v="21"/>
    <x v="23"/>
    <n v="74"/>
    <n v="1.17"/>
    <n v="907"/>
    <x v="2"/>
    <x v="53"/>
    <n v="1.6"/>
    <n v="3"/>
    <n v="1"/>
    <x v="764"/>
    <x v="21"/>
    <x v="4"/>
    <x v="2"/>
    <x v="2"/>
  </r>
  <r>
    <x v="28"/>
    <x v="1"/>
    <n v="66.599999999999994"/>
    <n v="1.67"/>
    <x v="26"/>
    <x v="30"/>
    <n v="71"/>
    <n v="1.02"/>
    <n v="699"/>
    <x v="0"/>
    <x v="88"/>
    <n v="1.5"/>
    <n v="4"/>
    <n v="2"/>
    <x v="479"/>
    <x v="73"/>
    <x v="1"/>
    <x v="1"/>
    <x v="1"/>
  </r>
  <r>
    <x v="10"/>
    <x v="0"/>
    <n v="83.4"/>
    <n v="1.65"/>
    <x v="23"/>
    <x v="43"/>
    <n v="67"/>
    <n v="1.57"/>
    <n v="1290"/>
    <x v="1"/>
    <x v="87"/>
    <n v="3.5"/>
    <n v="4"/>
    <n v="3"/>
    <x v="601"/>
    <x v="90"/>
    <x v="0"/>
    <x v="0"/>
    <x v="0"/>
  </r>
  <r>
    <x v="10"/>
    <x v="1"/>
    <n v="43.8"/>
    <n v="1.75"/>
    <x v="0"/>
    <x v="22"/>
    <n v="73"/>
    <n v="1.39"/>
    <n v="1001"/>
    <x v="2"/>
    <x v="84"/>
    <n v="1.7"/>
    <n v="2"/>
    <n v="1"/>
    <x v="765"/>
    <x v="68"/>
    <x v="2"/>
    <x v="0"/>
    <x v="2"/>
  </r>
  <r>
    <x v="0"/>
    <x v="1"/>
    <n v="64.2"/>
    <n v="1.69"/>
    <x v="3"/>
    <x v="30"/>
    <n v="61"/>
    <n v="1.99"/>
    <n v="1227"/>
    <x v="2"/>
    <x v="236"/>
    <n v="2.7"/>
    <n v="5"/>
    <n v="3"/>
    <x v="576"/>
    <x v="49"/>
    <x v="1"/>
    <x v="0"/>
    <x v="0"/>
  </r>
  <r>
    <x v="33"/>
    <x v="1"/>
    <n v="44.1"/>
    <n v="1.62"/>
    <x v="12"/>
    <x v="2"/>
    <n v="58"/>
    <n v="0.57999999999999996"/>
    <n v="354"/>
    <x v="0"/>
    <x v="20"/>
    <n v="2.7"/>
    <n v="2"/>
    <n v="1"/>
    <x v="434"/>
    <x v="61"/>
    <x v="2"/>
    <x v="2"/>
    <x v="2"/>
  </r>
  <r>
    <x v="33"/>
    <x v="0"/>
    <n v="87.3"/>
    <n v="1.91"/>
    <x v="24"/>
    <x v="36"/>
    <n v="58"/>
    <n v="1.87"/>
    <n v="1327"/>
    <x v="1"/>
    <x v="230"/>
    <n v="3.5"/>
    <n v="5"/>
    <n v="3"/>
    <x v="43"/>
    <x v="55"/>
    <x v="1"/>
    <x v="2"/>
    <x v="0"/>
  </r>
  <r>
    <x v="11"/>
    <x v="0"/>
    <n v="55"/>
    <n v="1.6"/>
    <x v="23"/>
    <x v="17"/>
    <n v="67"/>
    <n v="1.1200000000000001"/>
    <n v="1035"/>
    <x v="0"/>
    <x v="99"/>
    <n v="3.2"/>
    <n v="4"/>
    <n v="2"/>
    <x v="551"/>
    <x v="20"/>
    <x v="1"/>
    <x v="2"/>
    <x v="1"/>
  </r>
  <r>
    <x v="24"/>
    <x v="0"/>
    <n v="87.1"/>
    <n v="1.74"/>
    <x v="18"/>
    <x v="4"/>
    <n v="67"/>
    <n v="1.57"/>
    <n v="1364"/>
    <x v="3"/>
    <x v="237"/>
    <n v="3.5"/>
    <n v="4"/>
    <n v="3"/>
    <x v="766"/>
    <x v="90"/>
    <x v="4"/>
    <x v="2"/>
    <x v="0"/>
  </r>
  <r>
    <x v="3"/>
    <x v="0"/>
    <n v="66.599999999999994"/>
    <n v="1.61"/>
    <x v="26"/>
    <x v="43"/>
    <n v="56"/>
    <n v="1.38"/>
    <n v="1260"/>
    <x v="3"/>
    <x v="48"/>
    <n v="3"/>
    <n v="2"/>
    <n v="1"/>
    <x v="767"/>
    <x v="82"/>
    <x v="4"/>
    <x v="1"/>
    <x v="2"/>
  </r>
  <r>
    <x v="20"/>
    <x v="1"/>
    <n v="60.4"/>
    <n v="1.76"/>
    <x v="35"/>
    <x v="45"/>
    <n v="53"/>
    <n v="1.72"/>
    <n v="929"/>
    <x v="2"/>
    <x v="238"/>
    <n v="2.7"/>
    <n v="5"/>
    <n v="3"/>
    <x v="768"/>
    <x v="71"/>
    <x v="1"/>
    <x v="0"/>
    <x v="0"/>
  </r>
  <r>
    <x v="2"/>
    <x v="0"/>
    <n v="126.4"/>
    <n v="1.83"/>
    <x v="32"/>
    <x v="10"/>
    <n v="62"/>
    <n v="1.1000000000000001"/>
    <n v="883"/>
    <x v="1"/>
    <x v="31"/>
    <n v="2.1"/>
    <n v="3"/>
    <n v="2"/>
    <x v="769"/>
    <x v="94"/>
    <x v="3"/>
    <x v="1"/>
    <x v="1"/>
  </r>
  <r>
    <x v="1"/>
    <x v="0"/>
    <n v="88.7"/>
    <n v="1.63"/>
    <x v="14"/>
    <x v="10"/>
    <n v="66"/>
    <n v="0.75"/>
    <n v="542"/>
    <x v="3"/>
    <x v="3"/>
    <n v="3.5"/>
    <n v="2"/>
    <n v="1"/>
    <x v="770"/>
    <x v="143"/>
    <x v="0"/>
    <x v="1"/>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4FF520C-47E2-48A8-8B41-E38DD689D6D3}" name="PivotTable3" cacheId="42"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32">
  <location ref="A22:C30" firstHeaderRow="1" firstDataRow="1" firstDataCol="2"/>
  <pivotFields count="21">
    <pivotField compact="0" outline="0" subtotalTop="0" showAll="0" defaultSubtotal="0"/>
    <pivotField axis="axisRow" compact="0" outline="0" subtotalTop="0" showAll="0" defaultSubtotal="0">
      <items count="2">
        <item x="1"/>
        <item x="0"/>
      </items>
    </pivotField>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axis="axisRow" dataField="1" compact="0" outline="0" subtotalTop="0" showAll="0" defaultSubtotal="0">
      <items count="4">
        <item x="2"/>
        <item x="1"/>
        <item x="3"/>
        <item x="0"/>
      </items>
    </pivotField>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numFmtId="165" outline="0" subtotalTop="0" showAll="0" defaultSubtotal="0"/>
    <pivotField compact="0" numFmtId="164" outline="0" subtotalTop="0" showAll="0" defaultSubtotal="0">
      <items count="147">
        <item x="128"/>
        <item x="66"/>
        <item x="106"/>
        <item x="112"/>
        <item x="63"/>
        <item x="72"/>
        <item x="45"/>
        <item x="121"/>
        <item x="61"/>
        <item x="3"/>
        <item x="126"/>
        <item x="138"/>
        <item x="48"/>
        <item x="54"/>
        <item x="4"/>
        <item x="78"/>
        <item x="88"/>
        <item x="80"/>
        <item x="117"/>
        <item x="84"/>
        <item x="144"/>
        <item x="129"/>
        <item x="25"/>
        <item x="136"/>
        <item x="143"/>
        <item x="134"/>
        <item x="104"/>
        <item x="22"/>
        <item x="146"/>
        <item x="110"/>
        <item x="42"/>
        <item x="10"/>
        <item x="87"/>
        <item x="38"/>
        <item x="124"/>
        <item x="57"/>
        <item x="137"/>
        <item x="130"/>
        <item x="50"/>
        <item x="111"/>
        <item x="135"/>
        <item x="93"/>
        <item x="105"/>
        <item x="133"/>
        <item x="142"/>
        <item x="108"/>
        <item x="64"/>
        <item x="103"/>
        <item x="75"/>
        <item x="69"/>
        <item x="73"/>
        <item x="8"/>
        <item x="29"/>
        <item x="95"/>
        <item x="107"/>
        <item x="53"/>
        <item x="9"/>
        <item x="58"/>
        <item x="94"/>
        <item x="2"/>
        <item x="20"/>
        <item x="15"/>
        <item x="36"/>
        <item x="11"/>
        <item x="62"/>
        <item x="21"/>
        <item x="13"/>
        <item x="17"/>
        <item x="37"/>
        <item x="101"/>
        <item x="74"/>
        <item x="40"/>
        <item x="12"/>
        <item x="23"/>
        <item x="32"/>
        <item x="7"/>
        <item x="76"/>
        <item x="28"/>
        <item x="1"/>
        <item x="34"/>
        <item x="31"/>
        <item x="16"/>
        <item x="33"/>
        <item x="14"/>
        <item x="89"/>
        <item x="18"/>
        <item x="82"/>
        <item x="68"/>
        <item x="44"/>
        <item x="39"/>
        <item x="24"/>
        <item x="116"/>
        <item x="70"/>
        <item x="35"/>
        <item x="85"/>
        <item x="43"/>
        <item x="26"/>
        <item x="6"/>
        <item x="19"/>
        <item x="132"/>
        <item x="30"/>
        <item x="83"/>
        <item x="96"/>
        <item x="91"/>
        <item x="120"/>
        <item x="90"/>
        <item x="92"/>
        <item x="5"/>
        <item x="102"/>
        <item x="79"/>
        <item x="113"/>
        <item x="109"/>
        <item x="27"/>
        <item x="131"/>
        <item x="97"/>
        <item x="41"/>
        <item x="140"/>
        <item x="0"/>
        <item x="119"/>
        <item x="98"/>
        <item x="71"/>
        <item x="52"/>
        <item x="67"/>
        <item x="46"/>
        <item x="141"/>
        <item x="127"/>
        <item x="56"/>
        <item x="65"/>
        <item x="60"/>
        <item x="51"/>
        <item x="118"/>
        <item x="100"/>
        <item x="99"/>
        <item x="115"/>
        <item x="123"/>
        <item x="55"/>
        <item x="122"/>
        <item x="125"/>
        <item x="81"/>
        <item x="59"/>
        <item x="114"/>
        <item x="86"/>
        <item x="139"/>
        <item x="47"/>
        <item x="77"/>
        <item x="49"/>
        <item x="145"/>
      </items>
    </pivotField>
    <pivotField compact="0" outline="0" subtotalTop="0" showAll="0" defaultSubtotal="0"/>
    <pivotField compact="0" outline="0" subtotalTop="0" showAll="0" defaultSubtotal="0">
      <items count="4">
        <item x="1"/>
        <item x="0"/>
        <item x="3"/>
        <item x="2"/>
      </items>
    </pivotField>
    <pivotField compact="0" outline="0" subtotalTop="0" showAll="0" defaultSubtotal="0"/>
    <pivotField compact="0" outline="0" subtotalTop="0" showAll="0" defaultSubtotal="0"/>
    <pivotField compact="0" outline="0" subtotalTop="0" showAll="0" defaultSubtotal="0">
      <items count="26">
        <item x="0"/>
        <item x="1"/>
        <item x="2"/>
        <item x="3"/>
        <item x="4"/>
        <item x="5"/>
        <item x="6"/>
        <item x="7"/>
        <item x="8"/>
        <item x="9"/>
        <item x="10"/>
        <item x="11"/>
        <item x="12"/>
        <item x="13"/>
        <item x="14"/>
        <item x="15"/>
        <item x="16"/>
        <item x="17"/>
        <item x="18"/>
        <item x="19"/>
        <item x="20"/>
        <item x="21"/>
        <item x="22"/>
        <item x="23"/>
        <item x="24"/>
        <item x="25"/>
      </items>
    </pivotField>
  </pivotFields>
  <rowFields count="2">
    <field x="1"/>
    <field x="9"/>
  </rowFields>
  <rowItems count="8">
    <i>
      <x/>
      <x/>
    </i>
    <i r="1">
      <x v="1"/>
    </i>
    <i r="1">
      <x v="2"/>
    </i>
    <i r="1">
      <x v="3"/>
    </i>
    <i>
      <x v="1"/>
      <x/>
    </i>
    <i r="1">
      <x v="1"/>
    </i>
    <i r="1">
      <x v="2"/>
    </i>
    <i r="1">
      <x v="3"/>
    </i>
  </rowItems>
  <colItems count="1">
    <i/>
  </colItems>
  <dataFields count="1">
    <dataField name="Count of Workout_Type" fld="9" subtotal="count" baseField="0" baseItem="0"/>
  </dataFields>
  <chartFormats count="52">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4" format="2" series="1">
      <pivotArea type="data" outline="0" fieldPosition="0">
        <references count="2">
          <reference field="4294967294" count="1" selected="0">
            <x v="0"/>
          </reference>
          <reference field="1" count="1" selected="0">
            <x v="0"/>
          </reference>
        </references>
      </pivotArea>
    </chartFormat>
    <chartFormat chart="4" format="3">
      <pivotArea type="data" outline="0" fieldPosition="0">
        <references count="3">
          <reference field="4294967294" count="1" selected="0">
            <x v="0"/>
          </reference>
          <reference field="1" count="1" selected="0">
            <x v="0"/>
          </reference>
          <reference field="9" count="1" selected="0">
            <x v="0"/>
          </reference>
        </references>
      </pivotArea>
    </chartFormat>
    <chartFormat chart="4" format="4">
      <pivotArea type="data" outline="0" fieldPosition="0">
        <references count="3">
          <reference field="4294967294" count="1" selected="0">
            <x v="0"/>
          </reference>
          <reference field="1" count="1" selected="0">
            <x v="0"/>
          </reference>
          <reference field="9" count="1" selected="0">
            <x v="1"/>
          </reference>
        </references>
      </pivotArea>
    </chartFormat>
    <chartFormat chart="4" format="5">
      <pivotArea type="data" outline="0" fieldPosition="0">
        <references count="3">
          <reference field="4294967294" count="1" selected="0">
            <x v="0"/>
          </reference>
          <reference field="1" count="1" selected="0">
            <x v="0"/>
          </reference>
          <reference field="9" count="1" selected="0">
            <x v="2"/>
          </reference>
        </references>
      </pivotArea>
    </chartFormat>
    <chartFormat chart="4" format="6">
      <pivotArea type="data" outline="0" fieldPosition="0">
        <references count="3">
          <reference field="4294967294" count="1" selected="0">
            <x v="0"/>
          </reference>
          <reference field="1" count="1" selected="0">
            <x v="0"/>
          </reference>
          <reference field="9" count="1" selected="0">
            <x v="3"/>
          </reference>
        </references>
      </pivotArea>
    </chartFormat>
    <chartFormat chart="4" format="7" series="1">
      <pivotArea type="data" outline="0" fieldPosition="0">
        <references count="2">
          <reference field="4294967294" count="1" selected="0">
            <x v="0"/>
          </reference>
          <reference field="1" count="1" selected="0">
            <x v="1"/>
          </reference>
        </references>
      </pivotArea>
    </chartFormat>
    <chartFormat chart="4" format="8">
      <pivotArea type="data" outline="0" fieldPosition="0">
        <references count="3">
          <reference field="4294967294" count="1" selected="0">
            <x v="0"/>
          </reference>
          <reference field="1" count="1" selected="0">
            <x v="1"/>
          </reference>
          <reference field="9" count="1" selected="0">
            <x v="0"/>
          </reference>
        </references>
      </pivotArea>
    </chartFormat>
    <chartFormat chart="4" format="9">
      <pivotArea type="data" outline="0" fieldPosition="0">
        <references count="3">
          <reference field="4294967294" count="1" selected="0">
            <x v="0"/>
          </reference>
          <reference field="1" count="1" selected="0">
            <x v="1"/>
          </reference>
          <reference field="9" count="1" selected="0">
            <x v="1"/>
          </reference>
        </references>
      </pivotArea>
    </chartFormat>
    <chartFormat chart="4" format="10">
      <pivotArea type="data" outline="0" fieldPosition="0">
        <references count="3">
          <reference field="4294967294" count="1" selected="0">
            <x v="0"/>
          </reference>
          <reference field="1" count="1" selected="0">
            <x v="1"/>
          </reference>
          <reference field="9" count="1" selected="0">
            <x v="2"/>
          </reference>
        </references>
      </pivotArea>
    </chartFormat>
    <chartFormat chart="4" format="11">
      <pivotArea type="data" outline="0" fieldPosition="0">
        <references count="3">
          <reference field="4294967294" count="1" selected="0">
            <x v="0"/>
          </reference>
          <reference field="1" count="1" selected="0">
            <x v="1"/>
          </reference>
          <reference field="9" count="1" selected="0">
            <x v="3"/>
          </reference>
        </references>
      </pivotArea>
    </chartFormat>
    <chartFormat chart="5" format="12" series="1">
      <pivotArea type="data" outline="0" fieldPosition="0">
        <references count="2">
          <reference field="4294967294" count="1" selected="0">
            <x v="0"/>
          </reference>
          <reference field="1" count="1" selected="0">
            <x v="0"/>
          </reference>
        </references>
      </pivotArea>
    </chartFormat>
    <chartFormat chart="5" format="13">
      <pivotArea type="data" outline="0" fieldPosition="0">
        <references count="3">
          <reference field="4294967294" count="1" selected="0">
            <x v="0"/>
          </reference>
          <reference field="1" count="1" selected="0">
            <x v="0"/>
          </reference>
          <reference field="9" count="1" selected="0">
            <x v="0"/>
          </reference>
        </references>
      </pivotArea>
    </chartFormat>
    <chartFormat chart="5" format="14">
      <pivotArea type="data" outline="0" fieldPosition="0">
        <references count="3">
          <reference field="4294967294" count="1" selected="0">
            <x v="0"/>
          </reference>
          <reference field="1" count="1" selected="0">
            <x v="0"/>
          </reference>
          <reference field="9" count="1" selected="0">
            <x v="1"/>
          </reference>
        </references>
      </pivotArea>
    </chartFormat>
    <chartFormat chart="5" format="15">
      <pivotArea type="data" outline="0" fieldPosition="0">
        <references count="3">
          <reference field="4294967294" count="1" selected="0">
            <x v="0"/>
          </reference>
          <reference field="1" count="1" selected="0">
            <x v="0"/>
          </reference>
          <reference field="9" count="1" selected="0">
            <x v="2"/>
          </reference>
        </references>
      </pivotArea>
    </chartFormat>
    <chartFormat chart="5" format="16">
      <pivotArea type="data" outline="0" fieldPosition="0">
        <references count="3">
          <reference field="4294967294" count="1" selected="0">
            <x v="0"/>
          </reference>
          <reference field="1" count="1" selected="0">
            <x v="0"/>
          </reference>
          <reference field="9" count="1" selected="0">
            <x v="3"/>
          </reference>
        </references>
      </pivotArea>
    </chartFormat>
    <chartFormat chart="5" format="17" series="1">
      <pivotArea type="data" outline="0" fieldPosition="0">
        <references count="2">
          <reference field="4294967294" count="1" selected="0">
            <x v="0"/>
          </reference>
          <reference field="1" count="1" selected="0">
            <x v="1"/>
          </reference>
        </references>
      </pivotArea>
    </chartFormat>
    <chartFormat chart="5" format="18">
      <pivotArea type="data" outline="0" fieldPosition="0">
        <references count="3">
          <reference field="4294967294" count="1" selected="0">
            <x v="0"/>
          </reference>
          <reference field="1" count="1" selected="0">
            <x v="1"/>
          </reference>
          <reference field="9" count="1" selected="0">
            <x v="0"/>
          </reference>
        </references>
      </pivotArea>
    </chartFormat>
    <chartFormat chart="5" format="19">
      <pivotArea type="data" outline="0" fieldPosition="0">
        <references count="3">
          <reference field="4294967294" count="1" selected="0">
            <x v="0"/>
          </reference>
          <reference field="1" count="1" selected="0">
            <x v="1"/>
          </reference>
          <reference field="9" count="1" selected="0">
            <x v="1"/>
          </reference>
        </references>
      </pivotArea>
    </chartFormat>
    <chartFormat chart="5" format="20">
      <pivotArea type="data" outline="0" fieldPosition="0">
        <references count="3">
          <reference field="4294967294" count="1" selected="0">
            <x v="0"/>
          </reference>
          <reference field="1" count="1" selected="0">
            <x v="1"/>
          </reference>
          <reference field="9" count="1" selected="0">
            <x v="2"/>
          </reference>
        </references>
      </pivotArea>
    </chartFormat>
    <chartFormat chart="5" format="21">
      <pivotArea type="data" outline="0" fieldPosition="0">
        <references count="3">
          <reference field="4294967294" count="1" selected="0">
            <x v="0"/>
          </reference>
          <reference field="1" count="1" selected="0">
            <x v="1"/>
          </reference>
          <reference field="9" count="1" selected="0">
            <x v="3"/>
          </reference>
        </references>
      </pivotArea>
    </chartFormat>
    <chartFormat chart="5" format="32" series="1">
      <pivotArea type="data" outline="0" fieldPosition="0">
        <references count="1">
          <reference field="4294967294" count="1" selected="0">
            <x v="0"/>
          </reference>
        </references>
      </pivotArea>
    </chartFormat>
    <chartFormat chart="5" format="33" series="1">
      <pivotArea type="data" outline="0" fieldPosition="0">
        <references count="2">
          <reference field="4294967294" count="1" selected="0">
            <x v="0"/>
          </reference>
          <reference field="9" count="1" selected="0">
            <x v="1"/>
          </reference>
        </references>
      </pivotArea>
    </chartFormat>
    <chartFormat chart="5" format="34" series="1">
      <pivotArea type="data" outline="0" fieldPosition="0">
        <references count="2">
          <reference field="4294967294" count="1" selected="0">
            <x v="0"/>
          </reference>
          <reference field="9" count="1" selected="0">
            <x v="2"/>
          </reference>
        </references>
      </pivotArea>
    </chartFormat>
    <chartFormat chart="5" format="35" series="1">
      <pivotArea type="data" outline="0" fieldPosition="0">
        <references count="2">
          <reference field="4294967294" count="1" selected="0">
            <x v="0"/>
          </reference>
          <reference field="9" count="1" selected="0">
            <x v="3"/>
          </reference>
        </references>
      </pivotArea>
    </chartFormat>
    <chartFormat chart="5" format="36" series="1">
      <pivotArea type="data" outline="0" fieldPosition="0">
        <references count="2">
          <reference field="4294967294" count="1" selected="0">
            <x v="0"/>
          </reference>
          <reference field="9" count="1" selected="0">
            <x v="0"/>
          </reference>
        </references>
      </pivotArea>
    </chartFormat>
    <chartFormat chart="6" format="0" series="1">
      <pivotArea type="data" outline="0" fieldPosition="0">
        <references count="2">
          <reference field="4294967294" count="1" selected="0">
            <x v="0"/>
          </reference>
          <reference field="9" count="1" selected="0">
            <x v="0"/>
          </reference>
        </references>
      </pivotArea>
    </chartFormat>
    <chartFormat chart="6" format="1" series="1">
      <pivotArea type="data" outline="0" fieldPosition="0">
        <references count="2">
          <reference field="4294967294" count="1" selected="0">
            <x v="0"/>
          </reference>
          <reference field="9" count="1" selected="0">
            <x v="1"/>
          </reference>
        </references>
      </pivotArea>
    </chartFormat>
    <chartFormat chart="6" format="2" series="1">
      <pivotArea type="data" outline="0" fieldPosition="0">
        <references count="2">
          <reference field="4294967294" count="1" selected="0">
            <x v="0"/>
          </reference>
          <reference field="9" count="1" selected="0">
            <x v="2"/>
          </reference>
        </references>
      </pivotArea>
    </chartFormat>
    <chartFormat chart="6" format="3" series="1">
      <pivotArea type="data" outline="0" fieldPosition="0">
        <references count="2">
          <reference field="4294967294" count="1" selected="0">
            <x v="0"/>
          </reference>
          <reference field="9" count="1" selected="0">
            <x v="3"/>
          </reference>
        </references>
      </pivotArea>
    </chartFormat>
    <chartFormat chart="6" format="4" series="1">
      <pivotArea type="data" outline="0" fieldPosition="0">
        <references count="1">
          <reference field="4294967294" count="1" selected="0">
            <x v="0"/>
          </reference>
        </references>
      </pivotArea>
    </chartFormat>
    <chartFormat chart="6" format="5" series="1">
      <pivotArea type="data" outline="0" fieldPosition="0">
        <references count="2">
          <reference field="4294967294" count="1" selected="0">
            <x v="0"/>
          </reference>
          <reference field="1" count="1" selected="0">
            <x v="1"/>
          </reference>
        </references>
      </pivotArea>
    </chartFormat>
    <chartFormat chart="11" format="8" series="1">
      <pivotArea type="data" outline="0" fieldPosition="0">
        <references count="2">
          <reference field="4294967294" count="1" selected="0">
            <x v="0"/>
          </reference>
          <reference field="1" count="1" selected="0">
            <x v="0"/>
          </reference>
        </references>
      </pivotArea>
    </chartFormat>
    <chartFormat chart="11" format="9" series="1">
      <pivotArea type="data" outline="0" fieldPosition="0">
        <references count="2">
          <reference field="4294967294" count="1" selected="0">
            <x v="0"/>
          </reference>
          <reference field="1" count="1" selected="0">
            <x v="1"/>
          </reference>
        </references>
      </pivotArea>
    </chartFormat>
    <chartFormat chart="15" format="12" series="1">
      <pivotArea type="data" outline="0" fieldPosition="0">
        <references count="2">
          <reference field="4294967294" count="1" selected="0">
            <x v="0"/>
          </reference>
          <reference field="1" count="1" selected="0">
            <x v="0"/>
          </reference>
        </references>
      </pivotArea>
    </chartFormat>
    <chartFormat chart="15" format="13" series="1">
      <pivotArea type="data" outline="0" fieldPosition="0">
        <references count="2">
          <reference field="4294967294" count="1" selected="0">
            <x v="0"/>
          </reference>
          <reference field="1" count="1" selected="0">
            <x v="1"/>
          </reference>
        </references>
      </pivotArea>
    </chartFormat>
    <chartFormat chart="18" format="129" series="1">
      <pivotArea type="data" outline="0" fieldPosition="0">
        <references count="2">
          <reference field="4294967294" count="1" selected="0">
            <x v="0"/>
          </reference>
          <reference field="1" count="1" selected="0">
            <x v="0"/>
          </reference>
        </references>
      </pivotArea>
    </chartFormat>
    <chartFormat chart="18" format="146" series="1">
      <pivotArea type="data" outline="0" fieldPosition="0">
        <references count="2">
          <reference field="4294967294" count="1" selected="0">
            <x v="0"/>
          </reference>
          <reference field="1" count="1" selected="0">
            <x v="1"/>
          </reference>
        </references>
      </pivotArea>
    </chartFormat>
    <chartFormat chart="19" format="163" series="1">
      <pivotArea type="data" outline="0" fieldPosition="0">
        <references count="2">
          <reference field="4294967294" count="1" selected="0">
            <x v="0"/>
          </reference>
          <reference field="1" count="1" selected="0">
            <x v="0"/>
          </reference>
        </references>
      </pivotArea>
    </chartFormat>
    <chartFormat chart="19" format="180" series="1">
      <pivotArea type="data" outline="0" fieldPosition="0">
        <references count="2">
          <reference field="4294967294" count="1" selected="0">
            <x v="0"/>
          </reference>
          <reference field="1" count="1" selected="0">
            <x v="1"/>
          </reference>
        </references>
      </pivotArea>
    </chartFormat>
    <chartFormat chart="19" format="197" series="1">
      <pivotArea type="data" outline="0" fieldPosition="0">
        <references count="1">
          <reference field="4294967294" count="1" selected="0">
            <x v="0"/>
          </reference>
        </references>
      </pivotArea>
    </chartFormat>
    <chartFormat chart="18" format="163" series="1">
      <pivotArea type="data" outline="0" fieldPosition="0">
        <references count="1">
          <reference field="4294967294" count="1" selected="0">
            <x v="0"/>
          </reference>
        </references>
      </pivotArea>
    </chartFormat>
    <chartFormat chart="15" format="14" series="1">
      <pivotArea type="data" outline="0" fieldPosition="0">
        <references count="1">
          <reference field="4294967294" count="1" selected="0">
            <x v="0"/>
          </reference>
        </references>
      </pivotArea>
    </chartFormat>
    <chartFormat chart="19" format="198">
      <pivotArea type="data" outline="0" fieldPosition="0">
        <references count="3">
          <reference field="4294967294" count="1" selected="0">
            <x v="0"/>
          </reference>
          <reference field="1" count="1" selected="0">
            <x v="0"/>
          </reference>
          <reference field="9" count="1" selected="0">
            <x v="0"/>
          </reference>
        </references>
      </pivotArea>
    </chartFormat>
    <chartFormat chart="19" format="199">
      <pivotArea type="data" outline="0" fieldPosition="0">
        <references count="3">
          <reference field="4294967294" count="1" selected="0">
            <x v="0"/>
          </reference>
          <reference field="1" count="1" selected="0">
            <x v="0"/>
          </reference>
          <reference field="9" count="1" selected="0">
            <x v="1"/>
          </reference>
        </references>
      </pivotArea>
    </chartFormat>
    <chartFormat chart="19" format="200">
      <pivotArea type="data" outline="0" fieldPosition="0">
        <references count="3">
          <reference field="4294967294" count="1" selected="0">
            <x v="0"/>
          </reference>
          <reference field="1" count="1" selected="0">
            <x v="0"/>
          </reference>
          <reference field="9" count="1" selected="0">
            <x v="2"/>
          </reference>
        </references>
      </pivotArea>
    </chartFormat>
    <chartFormat chart="19" format="201">
      <pivotArea type="data" outline="0" fieldPosition="0">
        <references count="3">
          <reference field="4294967294" count="1" selected="0">
            <x v="0"/>
          </reference>
          <reference field="1" count="1" selected="0">
            <x v="0"/>
          </reference>
          <reference field="9" count="1" selected="0">
            <x v="3"/>
          </reference>
        </references>
      </pivotArea>
    </chartFormat>
    <chartFormat chart="19" format="202">
      <pivotArea type="data" outline="0" fieldPosition="0">
        <references count="3">
          <reference field="4294967294" count="1" selected="0">
            <x v="0"/>
          </reference>
          <reference field="1" count="1" selected="0">
            <x v="1"/>
          </reference>
          <reference field="9" count="1" selected="0">
            <x v="0"/>
          </reference>
        </references>
      </pivotArea>
    </chartFormat>
    <chartFormat chart="19" format="203">
      <pivotArea type="data" outline="0" fieldPosition="0">
        <references count="3">
          <reference field="4294967294" count="1" selected="0">
            <x v="0"/>
          </reference>
          <reference field="1" count="1" selected="0">
            <x v="1"/>
          </reference>
          <reference field="9" count="1" selected="0">
            <x v="1"/>
          </reference>
        </references>
      </pivotArea>
    </chartFormat>
    <chartFormat chart="19" format="204">
      <pivotArea type="data" outline="0" fieldPosition="0">
        <references count="3">
          <reference field="4294967294" count="1" selected="0">
            <x v="0"/>
          </reference>
          <reference field="1" count="1" selected="0">
            <x v="1"/>
          </reference>
          <reference field="9" count="1" selected="0">
            <x v="2"/>
          </reference>
        </references>
      </pivotArea>
    </chartFormat>
    <chartFormat chart="19" format="205">
      <pivotArea type="data" outline="0" fieldPosition="0">
        <references count="3">
          <reference field="4294967294" count="1" selected="0">
            <x v="0"/>
          </reference>
          <reference field="1" count="1" selected="0">
            <x v="1"/>
          </reference>
          <reference field="9" count="1" selected="0">
            <x v="3"/>
          </reference>
        </references>
      </pivotArea>
    </chartFormat>
  </chartFormat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F92DE4B-B021-46BC-B7BB-27F508F3DA40}" name="PivotTable2" cacheId="42"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17">
  <location ref="A8:C16" firstHeaderRow="1" firstDataRow="1" firstDataCol="2"/>
  <pivotFields count="21">
    <pivotField compact="0" outline="0" showAll="0" defaultSubtotal="0"/>
    <pivotField axis="axisRow" compact="0" outline="0" showAll="0" defaultSubtotal="0">
      <items count="2">
        <item x="1"/>
        <item x="0"/>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dataField="1" compact="0" outline="0" showAll="0" defaultSubtotal="0"/>
    <pivotField compact="0" outline="0" showAll="0" defaultSubtotal="0"/>
    <pivotField compact="0" outline="0" showAll="0" defaultSubtotal="0"/>
    <pivotField compact="0" numFmtId="165" outline="0" showAll="0" defaultSubtotal="0"/>
    <pivotField compact="0" numFmtId="164" outline="0" showAll="0" defaultSubtotal="0">
      <items count="147">
        <item x="128"/>
        <item x="66"/>
        <item x="106"/>
        <item x="112"/>
        <item x="63"/>
        <item x="72"/>
        <item x="45"/>
        <item x="121"/>
        <item x="61"/>
        <item x="3"/>
        <item x="126"/>
        <item x="138"/>
        <item x="48"/>
        <item x="54"/>
        <item x="4"/>
        <item x="78"/>
        <item x="88"/>
        <item x="80"/>
        <item x="117"/>
        <item x="84"/>
        <item x="144"/>
        <item x="129"/>
        <item x="25"/>
        <item x="136"/>
        <item x="143"/>
        <item x="134"/>
        <item x="104"/>
        <item x="22"/>
        <item x="146"/>
        <item x="110"/>
        <item x="42"/>
        <item x="10"/>
        <item x="87"/>
        <item x="38"/>
        <item x="124"/>
        <item x="57"/>
        <item x="137"/>
        <item x="130"/>
        <item x="50"/>
        <item x="111"/>
        <item x="135"/>
        <item x="93"/>
        <item x="105"/>
        <item x="133"/>
        <item x="142"/>
        <item x="108"/>
        <item x="64"/>
        <item x="103"/>
        <item x="75"/>
        <item x="69"/>
        <item x="73"/>
        <item x="8"/>
        <item x="29"/>
        <item x="95"/>
        <item x="107"/>
        <item x="53"/>
        <item x="9"/>
        <item x="58"/>
        <item x="94"/>
        <item x="2"/>
        <item x="20"/>
        <item x="15"/>
        <item x="36"/>
        <item x="11"/>
        <item x="62"/>
        <item x="21"/>
        <item x="13"/>
        <item x="17"/>
        <item x="37"/>
        <item x="101"/>
        <item x="74"/>
        <item x="40"/>
        <item x="12"/>
        <item x="23"/>
        <item x="32"/>
        <item x="7"/>
        <item x="76"/>
        <item x="28"/>
        <item x="1"/>
        <item x="34"/>
        <item x="31"/>
        <item x="16"/>
        <item x="33"/>
        <item x="14"/>
        <item x="89"/>
        <item x="18"/>
        <item x="82"/>
        <item x="68"/>
        <item x="44"/>
        <item x="39"/>
        <item x="24"/>
        <item x="116"/>
        <item x="70"/>
        <item x="35"/>
        <item x="85"/>
        <item x="43"/>
        <item x="26"/>
        <item x="6"/>
        <item x="19"/>
        <item x="132"/>
        <item x="30"/>
        <item x="83"/>
        <item x="96"/>
        <item x="91"/>
        <item x="120"/>
        <item x="90"/>
        <item x="92"/>
        <item x="5"/>
        <item x="102"/>
        <item x="79"/>
        <item x="113"/>
        <item x="109"/>
        <item x="27"/>
        <item x="131"/>
        <item x="97"/>
        <item x="41"/>
        <item x="140"/>
        <item x="0"/>
        <item x="119"/>
        <item x="98"/>
        <item x="71"/>
        <item x="52"/>
        <item x="67"/>
        <item x="46"/>
        <item x="141"/>
        <item x="127"/>
        <item x="56"/>
        <item x="65"/>
        <item x="60"/>
        <item x="51"/>
        <item x="118"/>
        <item x="100"/>
        <item x="99"/>
        <item x="115"/>
        <item x="123"/>
        <item x="55"/>
        <item x="122"/>
        <item x="125"/>
        <item x="81"/>
        <item x="59"/>
        <item x="114"/>
        <item x="86"/>
        <item x="139"/>
        <item x="47"/>
        <item x="77"/>
        <item x="49"/>
        <item x="145"/>
      </items>
    </pivotField>
    <pivotField compact="0" outline="0" showAll="0" defaultSubtotal="0"/>
    <pivotField axis="axisRow" compact="0" outline="0" showAll="0" defaultSubtotal="0">
      <items count="4">
        <item x="1"/>
        <item x="0"/>
        <item x="3"/>
        <item x="2"/>
      </items>
    </pivotField>
    <pivotField compact="0" outline="0" showAll="0" defaultSubtotal="0"/>
    <pivotField compact="0" outline="0" showAll="0" defaultSubtotal="0"/>
    <pivotField compact="0" outline="0" showAll="0" defaultSubtotal="0">
      <items count="26">
        <item x="0"/>
        <item x="1"/>
        <item x="2"/>
        <item x="3"/>
        <item x="4"/>
        <item x="5"/>
        <item x="6"/>
        <item x="7"/>
        <item x="8"/>
        <item x="9"/>
        <item x="10"/>
        <item x="11"/>
        <item x="12"/>
        <item x="13"/>
        <item x="14"/>
        <item x="15"/>
        <item x="16"/>
        <item x="17"/>
        <item x="18"/>
        <item x="19"/>
        <item x="20"/>
        <item x="21"/>
        <item x="22"/>
        <item x="23"/>
        <item x="24"/>
        <item x="25"/>
      </items>
    </pivotField>
  </pivotFields>
  <rowFields count="2">
    <field x="1"/>
    <field x="17"/>
  </rowFields>
  <rowItems count="8">
    <i>
      <x/>
      <x/>
    </i>
    <i r="1">
      <x v="1"/>
    </i>
    <i r="1">
      <x v="2"/>
    </i>
    <i r="1">
      <x v="3"/>
    </i>
    <i>
      <x v="1"/>
      <x/>
    </i>
    <i r="1">
      <x v="1"/>
    </i>
    <i r="1">
      <x v="2"/>
    </i>
    <i r="1">
      <x v="3"/>
    </i>
  </rowItems>
  <colItems count="1">
    <i/>
  </colItems>
  <dataFields count="1">
    <dataField name="Average of Water_Intake (liters)" fld="11" subtotal="average" baseField="16" baseItem="1" numFmtId="165"/>
  </dataFields>
  <formats count="1">
    <format dxfId="23">
      <pivotArea outline="0" collapsedLevelsAreSubtotals="1" fieldPosition="0"/>
    </format>
  </formats>
  <chartFormats count="4">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9" format="6" series="1">
      <pivotArea type="data" outline="0" fieldPosition="0">
        <references count="1">
          <reference field="4294967294" count="1" selected="0">
            <x v="0"/>
          </reference>
        </references>
      </pivotArea>
    </chartFormat>
    <chartFormat chart="9" format="7">
      <pivotArea type="data" outline="0" fieldPosition="0">
        <references count="3">
          <reference field="4294967294" count="1" selected="0">
            <x v="0"/>
          </reference>
          <reference field="1" count="1" selected="0">
            <x v="1"/>
          </reference>
          <reference field="17" count="1" selected="0">
            <x v="3"/>
          </reference>
        </references>
      </pivotArea>
    </chartFormat>
  </chartFormat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35F867A-FE70-4E32-841C-2DF65CC86A40}" name="PivotTable6" cacheId="42"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32">
  <location ref="A34:C42" firstHeaderRow="1" firstDataRow="1" firstDataCol="2"/>
  <pivotFields count="21">
    <pivotField compact="0" outline="0" subtotalTop="0" showAll="0" defaultSubtotal="0"/>
    <pivotField axis="axisRow" compact="0" outline="0" subtotalTop="0" showAll="0" defaultSubtotal="0">
      <items count="2">
        <item x="1"/>
        <item x="0"/>
      </items>
    </pivotField>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axis="axisRow" dataField="1" compact="0" outline="0" subtotalTop="0" showAll="0" defaultSubtotal="0">
      <items count="4">
        <item x="2"/>
        <item x="1"/>
        <item x="3"/>
        <item x="0"/>
      </items>
    </pivotField>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numFmtId="165" outline="0" subtotalTop="0" showAll="0" defaultSubtotal="0"/>
    <pivotField compact="0" numFmtId="164" outline="0" subtotalTop="0" showAll="0" defaultSubtotal="0">
      <items count="147">
        <item x="128"/>
        <item x="66"/>
        <item x="106"/>
        <item x="112"/>
        <item x="63"/>
        <item x="72"/>
        <item x="45"/>
        <item x="121"/>
        <item x="61"/>
        <item x="3"/>
        <item x="126"/>
        <item x="138"/>
        <item x="48"/>
        <item x="54"/>
        <item x="4"/>
        <item x="78"/>
        <item x="88"/>
        <item x="80"/>
        <item x="117"/>
        <item x="84"/>
        <item x="144"/>
        <item x="129"/>
        <item x="25"/>
        <item x="136"/>
        <item x="143"/>
        <item x="134"/>
        <item x="104"/>
        <item x="22"/>
        <item x="146"/>
        <item x="110"/>
        <item x="42"/>
        <item x="10"/>
        <item x="87"/>
        <item x="38"/>
        <item x="124"/>
        <item x="57"/>
        <item x="137"/>
        <item x="130"/>
        <item x="50"/>
        <item x="111"/>
        <item x="135"/>
        <item x="93"/>
        <item x="105"/>
        <item x="133"/>
        <item x="142"/>
        <item x="108"/>
        <item x="64"/>
        <item x="103"/>
        <item x="75"/>
        <item x="69"/>
        <item x="73"/>
        <item x="8"/>
        <item x="29"/>
        <item x="95"/>
        <item x="107"/>
        <item x="53"/>
        <item x="9"/>
        <item x="58"/>
        <item x="94"/>
        <item x="2"/>
        <item x="20"/>
        <item x="15"/>
        <item x="36"/>
        <item x="11"/>
        <item x="62"/>
        <item x="21"/>
        <item x="13"/>
        <item x="17"/>
        <item x="37"/>
        <item x="101"/>
        <item x="74"/>
        <item x="40"/>
        <item x="12"/>
        <item x="23"/>
        <item x="32"/>
        <item x="7"/>
        <item x="76"/>
        <item x="28"/>
        <item x="1"/>
        <item x="34"/>
        <item x="31"/>
        <item x="16"/>
        <item x="33"/>
        <item x="14"/>
        <item x="89"/>
        <item x="18"/>
        <item x="82"/>
        <item x="68"/>
        <item x="44"/>
        <item x="39"/>
        <item x="24"/>
        <item x="116"/>
        <item x="70"/>
        <item x="35"/>
        <item x="85"/>
        <item x="43"/>
        <item x="26"/>
        <item x="6"/>
        <item x="19"/>
        <item x="132"/>
        <item x="30"/>
        <item x="83"/>
        <item x="96"/>
        <item x="91"/>
        <item x="120"/>
        <item x="90"/>
        <item x="92"/>
        <item x="5"/>
        <item x="102"/>
        <item x="79"/>
        <item x="113"/>
        <item x="109"/>
        <item x="27"/>
        <item x="131"/>
        <item x="97"/>
        <item x="41"/>
        <item x="140"/>
        <item x="0"/>
        <item x="119"/>
        <item x="98"/>
        <item x="71"/>
        <item x="52"/>
        <item x="67"/>
        <item x="46"/>
        <item x="141"/>
        <item x="127"/>
        <item x="56"/>
        <item x="65"/>
        <item x="60"/>
        <item x="51"/>
        <item x="118"/>
        <item x="100"/>
        <item x="99"/>
        <item x="115"/>
        <item x="123"/>
        <item x="55"/>
        <item x="122"/>
        <item x="125"/>
        <item x="81"/>
        <item x="59"/>
        <item x="114"/>
        <item x="86"/>
        <item x="139"/>
        <item x="47"/>
        <item x="77"/>
        <item x="49"/>
        <item x="145"/>
      </items>
    </pivotField>
    <pivotField compact="0" outline="0" subtotalTop="0" showAll="0" defaultSubtotal="0"/>
    <pivotField compact="0" outline="0" subtotalTop="0" showAll="0" defaultSubtotal="0">
      <items count="4">
        <item x="1"/>
        <item x="0"/>
        <item x="3"/>
        <item x="2"/>
      </items>
    </pivotField>
    <pivotField compact="0" outline="0" subtotalTop="0" showAll="0" defaultSubtotal="0"/>
    <pivotField compact="0" outline="0" subtotalTop="0" showAll="0" defaultSubtotal="0"/>
    <pivotField compact="0" outline="0" subtotalTop="0" showAll="0" defaultSubtotal="0">
      <items count="26">
        <item x="0"/>
        <item x="1"/>
        <item x="2"/>
        <item x="3"/>
        <item x="4"/>
        <item x="5"/>
        <item x="6"/>
        <item x="7"/>
        <item x="8"/>
        <item x="9"/>
        <item x="10"/>
        <item x="11"/>
        <item x="12"/>
        <item x="13"/>
        <item x="14"/>
        <item x="15"/>
        <item x="16"/>
        <item x="17"/>
        <item x="18"/>
        <item x="19"/>
        <item x="20"/>
        <item x="21"/>
        <item x="22"/>
        <item x="23"/>
        <item x="24"/>
        <item x="25"/>
      </items>
    </pivotField>
  </pivotFields>
  <rowFields count="2">
    <field x="1"/>
    <field x="9"/>
  </rowFields>
  <rowItems count="8">
    <i>
      <x/>
      <x/>
    </i>
    <i r="1">
      <x v="1"/>
    </i>
    <i r="1">
      <x v="2"/>
    </i>
    <i r="1">
      <x v="3"/>
    </i>
    <i>
      <x v="1"/>
      <x/>
    </i>
    <i r="1">
      <x v="1"/>
    </i>
    <i r="1">
      <x v="2"/>
    </i>
    <i r="1">
      <x v="3"/>
    </i>
  </rowItems>
  <colItems count="1">
    <i/>
  </colItems>
  <dataFields count="1">
    <dataField name="Count of Workout_Type" fld="9" subtotal="count" baseField="0" baseItem="0"/>
  </dataFields>
  <chartFormats count="52">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4" format="2" series="1">
      <pivotArea type="data" outline="0" fieldPosition="0">
        <references count="2">
          <reference field="4294967294" count="1" selected="0">
            <x v="0"/>
          </reference>
          <reference field="1" count="1" selected="0">
            <x v="0"/>
          </reference>
        </references>
      </pivotArea>
    </chartFormat>
    <chartFormat chart="4" format="3">
      <pivotArea type="data" outline="0" fieldPosition="0">
        <references count="3">
          <reference field="4294967294" count="1" selected="0">
            <x v="0"/>
          </reference>
          <reference field="1" count="1" selected="0">
            <x v="0"/>
          </reference>
          <reference field="9" count="1" selected="0">
            <x v="0"/>
          </reference>
        </references>
      </pivotArea>
    </chartFormat>
    <chartFormat chart="4" format="4">
      <pivotArea type="data" outline="0" fieldPosition="0">
        <references count="3">
          <reference field="4294967294" count="1" selected="0">
            <x v="0"/>
          </reference>
          <reference field="1" count="1" selected="0">
            <x v="0"/>
          </reference>
          <reference field="9" count="1" selected="0">
            <x v="1"/>
          </reference>
        </references>
      </pivotArea>
    </chartFormat>
    <chartFormat chart="4" format="5">
      <pivotArea type="data" outline="0" fieldPosition="0">
        <references count="3">
          <reference field="4294967294" count="1" selected="0">
            <x v="0"/>
          </reference>
          <reference field="1" count="1" selected="0">
            <x v="0"/>
          </reference>
          <reference field="9" count="1" selected="0">
            <x v="2"/>
          </reference>
        </references>
      </pivotArea>
    </chartFormat>
    <chartFormat chart="4" format="6">
      <pivotArea type="data" outline="0" fieldPosition="0">
        <references count="3">
          <reference field="4294967294" count="1" selected="0">
            <x v="0"/>
          </reference>
          <reference field="1" count="1" selected="0">
            <x v="0"/>
          </reference>
          <reference field="9" count="1" selected="0">
            <x v="3"/>
          </reference>
        </references>
      </pivotArea>
    </chartFormat>
    <chartFormat chart="4" format="7" series="1">
      <pivotArea type="data" outline="0" fieldPosition="0">
        <references count="2">
          <reference field="4294967294" count="1" selected="0">
            <x v="0"/>
          </reference>
          <reference field="1" count="1" selected="0">
            <x v="1"/>
          </reference>
        </references>
      </pivotArea>
    </chartFormat>
    <chartFormat chart="4" format="8">
      <pivotArea type="data" outline="0" fieldPosition="0">
        <references count="3">
          <reference field="4294967294" count="1" selected="0">
            <x v="0"/>
          </reference>
          <reference field="1" count="1" selected="0">
            <x v="1"/>
          </reference>
          <reference field="9" count="1" selected="0">
            <x v="0"/>
          </reference>
        </references>
      </pivotArea>
    </chartFormat>
    <chartFormat chart="4" format="9">
      <pivotArea type="data" outline="0" fieldPosition="0">
        <references count="3">
          <reference field="4294967294" count="1" selected="0">
            <x v="0"/>
          </reference>
          <reference field="1" count="1" selected="0">
            <x v="1"/>
          </reference>
          <reference field="9" count="1" selected="0">
            <x v="1"/>
          </reference>
        </references>
      </pivotArea>
    </chartFormat>
    <chartFormat chart="4" format="10">
      <pivotArea type="data" outline="0" fieldPosition="0">
        <references count="3">
          <reference field="4294967294" count="1" selected="0">
            <x v="0"/>
          </reference>
          <reference field="1" count="1" selected="0">
            <x v="1"/>
          </reference>
          <reference field="9" count="1" selected="0">
            <x v="2"/>
          </reference>
        </references>
      </pivotArea>
    </chartFormat>
    <chartFormat chart="4" format="11">
      <pivotArea type="data" outline="0" fieldPosition="0">
        <references count="3">
          <reference field="4294967294" count="1" selected="0">
            <x v="0"/>
          </reference>
          <reference field="1" count="1" selected="0">
            <x v="1"/>
          </reference>
          <reference field="9" count="1" selected="0">
            <x v="3"/>
          </reference>
        </references>
      </pivotArea>
    </chartFormat>
    <chartFormat chart="5" format="12" series="1">
      <pivotArea type="data" outline="0" fieldPosition="0">
        <references count="2">
          <reference field="4294967294" count="1" selected="0">
            <x v="0"/>
          </reference>
          <reference field="1" count="1" selected="0">
            <x v="0"/>
          </reference>
        </references>
      </pivotArea>
    </chartFormat>
    <chartFormat chart="5" format="13">
      <pivotArea type="data" outline="0" fieldPosition="0">
        <references count="3">
          <reference field="4294967294" count="1" selected="0">
            <x v="0"/>
          </reference>
          <reference field="1" count="1" selected="0">
            <x v="0"/>
          </reference>
          <reference field="9" count="1" selected="0">
            <x v="0"/>
          </reference>
        </references>
      </pivotArea>
    </chartFormat>
    <chartFormat chart="5" format="14">
      <pivotArea type="data" outline="0" fieldPosition="0">
        <references count="3">
          <reference field="4294967294" count="1" selected="0">
            <x v="0"/>
          </reference>
          <reference field="1" count="1" selected="0">
            <x v="0"/>
          </reference>
          <reference field="9" count="1" selected="0">
            <x v="1"/>
          </reference>
        </references>
      </pivotArea>
    </chartFormat>
    <chartFormat chart="5" format="15">
      <pivotArea type="data" outline="0" fieldPosition="0">
        <references count="3">
          <reference field="4294967294" count="1" selected="0">
            <x v="0"/>
          </reference>
          <reference field="1" count="1" selected="0">
            <x v="0"/>
          </reference>
          <reference field="9" count="1" selected="0">
            <x v="2"/>
          </reference>
        </references>
      </pivotArea>
    </chartFormat>
    <chartFormat chart="5" format="16">
      <pivotArea type="data" outline="0" fieldPosition="0">
        <references count="3">
          <reference field="4294967294" count="1" selected="0">
            <x v="0"/>
          </reference>
          <reference field="1" count="1" selected="0">
            <x v="0"/>
          </reference>
          <reference field="9" count="1" selected="0">
            <x v="3"/>
          </reference>
        </references>
      </pivotArea>
    </chartFormat>
    <chartFormat chart="5" format="17" series="1">
      <pivotArea type="data" outline="0" fieldPosition="0">
        <references count="2">
          <reference field="4294967294" count="1" selected="0">
            <x v="0"/>
          </reference>
          <reference field="1" count="1" selected="0">
            <x v="1"/>
          </reference>
        </references>
      </pivotArea>
    </chartFormat>
    <chartFormat chart="5" format="18">
      <pivotArea type="data" outline="0" fieldPosition="0">
        <references count="3">
          <reference field="4294967294" count="1" selected="0">
            <x v="0"/>
          </reference>
          <reference field="1" count="1" selected="0">
            <x v="1"/>
          </reference>
          <reference field="9" count="1" selected="0">
            <x v="0"/>
          </reference>
        </references>
      </pivotArea>
    </chartFormat>
    <chartFormat chart="5" format="19">
      <pivotArea type="data" outline="0" fieldPosition="0">
        <references count="3">
          <reference field="4294967294" count="1" selected="0">
            <x v="0"/>
          </reference>
          <reference field="1" count="1" selected="0">
            <x v="1"/>
          </reference>
          <reference field="9" count="1" selected="0">
            <x v="1"/>
          </reference>
        </references>
      </pivotArea>
    </chartFormat>
    <chartFormat chart="5" format="20">
      <pivotArea type="data" outline="0" fieldPosition="0">
        <references count="3">
          <reference field="4294967294" count="1" selected="0">
            <x v="0"/>
          </reference>
          <reference field="1" count="1" selected="0">
            <x v="1"/>
          </reference>
          <reference field="9" count="1" selected="0">
            <x v="2"/>
          </reference>
        </references>
      </pivotArea>
    </chartFormat>
    <chartFormat chart="5" format="21">
      <pivotArea type="data" outline="0" fieldPosition="0">
        <references count="3">
          <reference field="4294967294" count="1" selected="0">
            <x v="0"/>
          </reference>
          <reference field="1" count="1" selected="0">
            <x v="1"/>
          </reference>
          <reference field="9" count="1" selected="0">
            <x v="3"/>
          </reference>
        </references>
      </pivotArea>
    </chartFormat>
    <chartFormat chart="5" format="32" series="1">
      <pivotArea type="data" outline="0" fieldPosition="0">
        <references count="1">
          <reference field="4294967294" count="1" selected="0">
            <x v="0"/>
          </reference>
        </references>
      </pivotArea>
    </chartFormat>
    <chartFormat chart="5" format="33" series="1">
      <pivotArea type="data" outline="0" fieldPosition="0">
        <references count="2">
          <reference field="4294967294" count="1" selected="0">
            <x v="0"/>
          </reference>
          <reference field="9" count="1" selected="0">
            <x v="1"/>
          </reference>
        </references>
      </pivotArea>
    </chartFormat>
    <chartFormat chart="5" format="34" series="1">
      <pivotArea type="data" outline="0" fieldPosition="0">
        <references count="2">
          <reference field="4294967294" count="1" selected="0">
            <x v="0"/>
          </reference>
          <reference field="9" count="1" selected="0">
            <x v="2"/>
          </reference>
        </references>
      </pivotArea>
    </chartFormat>
    <chartFormat chart="5" format="35" series="1">
      <pivotArea type="data" outline="0" fieldPosition="0">
        <references count="2">
          <reference field="4294967294" count="1" selected="0">
            <x v="0"/>
          </reference>
          <reference field="9" count="1" selected="0">
            <x v="3"/>
          </reference>
        </references>
      </pivotArea>
    </chartFormat>
    <chartFormat chart="5" format="36" series="1">
      <pivotArea type="data" outline="0" fieldPosition="0">
        <references count="2">
          <reference field="4294967294" count="1" selected="0">
            <x v="0"/>
          </reference>
          <reference field="9" count="1" selected="0">
            <x v="0"/>
          </reference>
        </references>
      </pivotArea>
    </chartFormat>
    <chartFormat chart="6" format="0" series="1">
      <pivotArea type="data" outline="0" fieldPosition="0">
        <references count="2">
          <reference field="4294967294" count="1" selected="0">
            <x v="0"/>
          </reference>
          <reference field="9" count="1" selected="0">
            <x v="0"/>
          </reference>
        </references>
      </pivotArea>
    </chartFormat>
    <chartFormat chart="6" format="1" series="1">
      <pivotArea type="data" outline="0" fieldPosition="0">
        <references count="2">
          <reference field="4294967294" count="1" selected="0">
            <x v="0"/>
          </reference>
          <reference field="9" count="1" selected="0">
            <x v="1"/>
          </reference>
        </references>
      </pivotArea>
    </chartFormat>
    <chartFormat chart="6" format="2" series="1">
      <pivotArea type="data" outline="0" fieldPosition="0">
        <references count="2">
          <reference field="4294967294" count="1" selected="0">
            <x v="0"/>
          </reference>
          <reference field="9" count="1" selected="0">
            <x v="2"/>
          </reference>
        </references>
      </pivotArea>
    </chartFormat>
    <chartFormat chart="6" format="3" series="1">
      <pivotArea type="data" outline="0" fieldPosition="0">
        <references count="2">
          <reference field="4294967294" count="1" selected="0">
            <x v="0"/>
          </reference>
          <reference field="9" count="1" selected="0">
            <x v="3"/>
          </reference>
        </references>
      </pivotArea>
    </chartFormat>
    <chartFormat chart="6" format="4" series="1">
      <pivotArea type="data" outline="0" fieldPosition="0">
        <references count="1">
          <reference field="4294967294" count="1" selected="0">
            <x v="0"/>
          </reference>
        </references>
      </pivotArea>
    </chartFormat>
    <chartFormat chart="6" format="5" series="1">
      <pivotArea type="data" outline="0" fieldPosition="0">
        <references count="2">
          <reference field="4294967294" count="1" selected="0">
            <x v="0"/>
          </reference>
          <reference field="1" count="1" selected="0">
            <x v="1"/>
          </reference>
        </references>
      </pivotArea>
    </chartFormat>
    <chartFormat chart="11" format="8" series="1">
      <pivotArea type="data" outline="0" fieldPosition="0">
        <references count="2">
          <reference field="4294967294" count="1" selected="0">
            <x v="0"/>
          </reference>
          <reference field="1" count="1" selected="0">
            <x v="0"/>
          </reference>
        </references>
      </pivotArea>
    </chartFormat>
    <chartFormat chart="11" format="9" series="1">
      <pivotArea type="data" outline="0" fieldPosition="0">
        <references count="2">
          <reference field="4294967294" count="1" selected="0">
            <x v="0"/>
          </reference>
          <reference field="1" count="1" selected="0">
            <x v="1"/>
          </reference>
        </references>
      </pivotArea>
    </chartFormat>
    <chartFormat chart="15" format="12" series="1">
      <pivotArea type="data" outline="0" fieldPosition="0">
        <references count="2">
          <reference field="4294967294" count="1" selected="0">
            <x v="0"/>
          </reference>
          <reference field="1" count="1" selected="0">
            <x v="0"/>
          </reference>
        </references>
      </pivotArea>
    </chartFormat>
    <chartFormat chart="15" format="13" series="1">
      <pivotArea type="data" outline="0" fieldPosition="0">
        <references count="2">
          <reference field="4294967294" count="1" selected="0">
            <x v="0"/>
          </reference>
          <reference field="1" count="1" selected="0">
            <x v="1"/>
          </reference>
        </references>
      </pivotArea>
    </chartFormat>
    <chartFormat chart="18" format="129" series="1">
      <pivotArea type="data" outline="0" fieldPosition="0">
        <references count="2">
          <reference field="4294967294" count="1" selected="0">
            <x v="0"/>
          </reference>
          <reference field="1" count="1" selected="0">
            <x v="0"/>
          </reference>
        </references>
      </pivotArea>
    </chartFormat>
    <chartFormat chart="18" format="146" series="1">
      <pivotArea type="data" outline="0" fieldPosition="0">
        <references count="2">
          <reference field="4294967294" count="1" selected="0">
            <x v="0"/>
          </reference>
          <reference field="1" count="1" selected="0">
            <x v="1"/>
          </reference>
        </references>
      </pivotArea>
    </chartFormat>
    <chartFormat chart="19" format="163" series="1">
      <pivotArea type="data" outline="0" fieldPosition="0">
        <references count="2">
          <reference field="4294967294" count="1" selected="0">
            <x v="0"/>
          </reference>
          <reference field="1" count="1" selected="0">
            <x v="0"/>
          </reference>
        </references>
      </pivotArea>
    </chartFormat>
    <chartFormat chart="19" format="180" series="1">
      <pivotArea type="data" outline="0" fieldPosition="0">
        <references count="2">
          <reference field="4294967294" count="1" selected="0">
            <x v="0"/>
          </reference>
          <reference field="1" count="1" selected="0">
            <x v="1"/>
          </reference>
        </references>
      </pivotArea>
    </chartFormat>
    <chartFormat chart="19" format="197" series="1">
      <pivotArea type="data" outline="0" fieldPosition="0">
        <references count="1">
          <reference field="4294967294" count="1" selected="0">
            <x v="0"/>
          </reference>
        </references>
      </pivotArea>
    </chartFormat>
    <chartFormat chart="18" format="163" series="1">
      <pivotArea type="data" outline="0" fieldPosition="0">
        <references count="1">
          <reference field="4294967294" count="1" selected="0">
            <x v="0"/>
          </reference>
        </references>
      </pivotArea>
    </chartFormat>
    <chartFormat chart="15" format="14" series="1">
      <pivotArea type="data" outline="0" fieldPosition="0">
        <references count="1">
          <reference field="4294967294" count="1" selected="0">
            <x v="0"/>
          </reference>
        </references>
      </pivotArea>
    </chartFormat>
    <chartFormat chart="19" format="198">
      <pivotArea type="data" outline="0" fieldPosition="0">
        <references count="3">
          <reference field="4294967294" count="1" selected="0">
            <x v="0"/>
          </reference>
          <reference field="1" count="1" selected="0">
            <x v="0"/>
          </reference>
          <reference field="9" count="1" selected="0">
            <x v="0"/>
          </reference>
        </references>
      </pivotArea>
    </chartFormat>
    <chartFormat chart="19" format="199">
      <pivotArea type="data" outline="0" fieldPosition="0">
        <references count="3">
          <reference field="4294967294" count="1" selected="0">
            <x v="0"/>
          </reference>
          <reference field="1" count="1" selected="0">
            <x v="0"/>
          </reference>
          <reference field="9" count="1" selected="0">
            <x v="1"/>
          </reference>
        </references>
      </pivotArea>
    </chartFormat>
    <chartFormat chart="19" format="200">
      <pivotArea type="data" outline="0" fieldPosition="0">
        <references count="3">
          <reference field="4294967294" count="1" selected="0">
            <x v="0"/>
          </reference>
          <reference field="1" count="1" selected="0">
            <x v="0"/>
          </reference>
          <reference field="9" count="1" selected="0">
            <x v="2"/>
          </reference>
        </references>
      </pivotArea>
    </chartFormat>
    <chartFormat chart="19" format="201">
      <pivotArea type="data" outline="0" fieldPosition="0">
        <references count="3">
          <reference field="4294967294" count="1" selected="0">
            <x v="0"/>
          </reference>
          <reference field="1" count="1" selected="0">
            <x v="0"/>
          </reference>
          <reference field="9" count="1" selected="0">
            <x v="3"/>
          </reference>
        </references>
      </pivotArea>
    </chartFormat>
    <chartFormat chart="19" format="202">
      <pivotArea type="data" outline="0" fieldPosition="0">
        <references count="3">
          <reference field="4294967294" count="1" selected="0">
            <x v="0"/>
          </reference>
          <reference field="1" count="1" selected="0">
            <x v="1"/>
          </reference>
          <reference field="9" count="1" selected="0">
            <x v="0"/>
          </reference>
        </references>
      </pivotArea>
    </chartFormat>
    <chartFormat chart="19" format="203">
      <pivotArea type="data" outline="0" fieldPosition="0">
        <references count="3">
          <reference field="4294967294" count="1" selected="0">
            <x v="0"/>
          </reference>
          <reference field="1" count="1" selected="0">
            <x v="1"/>
          </reference>
          <reference field="9" count="1" selected="0">
            <x v="1"/>
          </reference>
        </references>
      </pivotArea>
    </chartFormat>
    <chartFormat chart="19" format="204">
      <pivotArea type="data" outline="0" fieldPosition="0">
        <references count="3">
          <reference field="4294967294" count="1" selected="0">
            <x v="0"/>
          </reference>
          <reference field="1" count="1" selected="0">
            <x v="1"/>
          </reference>
          <reference field="9" count="1" selected="0">
            <x v="2"/>
          </reference>
        </references>
      </pivotArea>
    </chartFormat>
    <chartFormat chart="19" format="205">
      <pivotArea type="data" outline="0" fieldPosition="0">
        <references count="3">
          <reference field="4294967294" count="1" selected="0">
            <x v="0"/>
          </reference>
          <reference field="1" count="1" selected="0">
            <x v="1"/>
          </reference>
          <reference field="9" count="1" selected="0">
            <x v="3"/>
          </reference>
        </references>
      </pivotArea>
    </chartFormat>
  </chartFormat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9B46DFA-42F7-4009-A788-74F557E3A04C}" name="PivotTable4" cacheId="42"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H1:J5" firstHeaderRow="1" firstDataRow="2" firstDataCol="1"/>
  <pivotFields count="21">
    <pivotField showAll="0"/>
    <pivotField axis="axisCol"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numFmtId="165" showAll="0"/>
    <pivotField dataField="1" numFmtId="164" showAll="0">
      <items count="148">
        <item x="128"/>
        <item x="66"/>
        <item x="106"/>
        <item x="112"/>
        <item x="63"/>
        <item x="72"/>
        <item x="45"/>
        <item x="121"/>
        <item x="61"/>
        <item x="3"/>
        <item x="126"/>
        <item x="138"/>
        <item x="48"/>
        <item x="54"/>
        <item x="4"/>
        <item x="78"/>
        <item x="88"/>
        <item x="80"/>
        <item x="117"/>
        <item x="84"/>
        <item x="144"/>
        <item x="129"/>
        <item x="25"/>
        <item x="136"/>
        <item x="143"/>
        <item x="134"/>
        <item x="104"/>
        <item x="22"/>
        <item x="146"/>
        <item x="110"/>
        <item x="42"/>
        <item x="10"/>
        <item x="87"/>
        <item x="38"/>
        <item x="124"/>
        <item x="57"/>
        <item x="137"/>
        <item x="130"/>
        <item x="50"/>
        <item x="111"/>
        <item x="135"/>
        <item x="93"/>
        <item x="105"/>
        <item x="133"/>
        <item x="142"/>
        <item x="108"/>
        <item x="64"/>
        <item x="103"/>
        <item x="75"/>
        <item x="69"/>
        <item x="73"/>
        <item x="8"/>
        <item x="29"/>
        <item x="95"/>
        <item x="107"/>
        <item x="53"/>
        <item x="9"/>
        <item x="58"/>
        <item x="94"/>
        <item x="2"/>
        <item x="20"/>
        <item x="15"/>
        <item x="36"/>
        <item x="11"/>
        <item x="62"/>
        <item x="21"/>
        <item x="13"/>
        <item x="17"/>
        <item x="37"/>
        <item x="101"/>
        <item x="74"/>
        <item x="40"/>
        <item x="12"/>
        <item x="23"/>
        <item x="32"/>
        <item x="7"/>
        <item x="76"/>
        <item x="28"/>
        <item x="1"/>
        <item x="34"/>
        <item x="31"/>
        <item x="16"/>
        <item x="33"/>
        <item x="14"/>
        <item x="89"/>
        <item x="18"/>
        <item x="82"/>
        <item x="68"/>
        <item x="44"/>
        <item x="39"/>
        <item x="24"/>
        <item x="116"/>
        <item x="70"/>
        <item x="35"/>
        <item x="85"/>
        <item x="43"/>
        <item x="26"/>
        <item x="6"/>
        <item x="19"/>
        <item x="132"/>
        <item x="30"/>
        <item x="83"/>
        <item x="96"/>
        <item x="91"/>
        <item x="120"/>
        <item x="90"/>
        <item x="92"/>
        <item x="5"/>
        <item x="102"/>
        <item x="79"/>
        <item x="113"/>
        <item x="109"/>
        <item x="27"/>
        <item x="131"/>
        <item x="97"/>
        <item x="41"/>
        <item x="140"/>
        <item x="0"/>
        <item x="119"/>
        <item x="98"/>
        <item x="71"/>
        <item x="52"/>
        <item x="67"/>
        <item x="46"/>
        <item x="141"/>
        <item x="127"/>
        <item x="56"/>
        <item x="65"/>
        <item x="60"/>
        <item x="51"/>
        <item x="118"/>
        <item x="100"/>
        <item x="99"/>
        <item x="115"/>
        <item x="123"/>
        <item x="55"/>
        <item x="122"/>
        <item x="125"/>
        <item x="81"/>
        <item x="59"/>
        <item x="114"/>
        <item x="86"/>
        <item x="139"/>
        <item x="47"/>
        <item x="77"/>
        <item x="49"/>
        <item x="145"/>
        <item t="default"/>
      </items>
    </pivotField>
    <pivotField showAll="0"/>
    <pivotField showAll="0"/>
    <pivotField axis="axisRow" showAll="0" sortType="ascending">
      <items count="5">
        <item x="0"/>
        <item m="1" x="3"/>
        <item x="2"/>
        <item x="1"/>
        <item t="default"/>
      </items>
    </pivotField>
    <pivotField showAll="0" defaultSubtotal="0"/>
    <pivotField showAll="0" defaultSubtotal="0">
      <items count="26">
        <item x="0"/>
        <item x="1"/>
        <item x="2"/>
        <item x="3"/>
        <item x="4"/>
        <item x="5"/>
        <item x="6"/>
        <item x="7"/>
        <item x="8"/>
        <item x="9"/>
        <item x="10"/>
        <item x="11"/>
        <item x="12"/>
        <item x="13"/>
        <item x="14"/>
        <item x="15"/>
        <item x="16"/>
        <item x="17"/>
        <item x="18"/>
        <item x="19"/>
        <item x="20"/>
        <item x="21"/>
        <item x="22"/>
        <item x="23"/>
        <item x="24"/>
        <item x="25"/>
      </items>
    </pivotField>
  </pivotFields>
  <rowFields count="1">
    <field x="18"/>
  </rowFields>
  <rowItems count="3">
    <i>
      <x/>
    </i>
    <i>
      <x v="2"/>
    </i>
    <i>
      <x v="3"/>
    </i>
  </rowItems>
  <colFields count="1">
    <field x="1"/>
  </colFields>
  <colItems count="2">
    <i>
      <x/>
    </i>
    <i>
      <x v="1"/>
    </i>
  </colItems>
  <dataFields count="1">
    <dataField name="Average of Session_Duration (hours HH:MM)" fld="15" subtotal="average" baseField="19" baseItem="1" numFmtId="164"/>
  </dataField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ABF080F-3A4B-4FB7-A9E6-4F73E5A9DBCF}" name="PivotTable1" cacheId="42"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A1:B3" firstHeaderRow="1" firstDataRow="1" firstDataCol="1"/>
  <pivotFields count="21">
    <pivotField showAll="0"/>
    <pivotField axis="axisRow" showAll="0">
      <items count="3">
        <item x="1"/>
        <item x="0"/>
        <item t="default"/>
      </items>
    </pivotField>
    <pivotField showAll="0"/>
    <pivotField showAll="0"/>
    <pivotField showAll="0"/>
    <pivotField showAll="0"/>
    <pivotField showAll="0"/>
    <pivotField showAll="0"/>
    <pivotField showAll="0"/>
    <pivotField showAll="0"/>
    <pivotField showAll="0"/>
    <pivotField dataField="1" showAll="0"/>
    <pivotField showAll="0"/>
    <pivotField showAll="0"/>
    <pivotField numFmtId="165" showAll="0"/>
    <pivotField numFmtId="164" showAll="0">
      <items count="148">
        <item x="128"/>
        <item x="66"/>
        <item x="106"/>
        <item x="112"/>
        <item x="63"/>
        <item x="72"/>
        <item x="45"/>
        <item x="121"/>
        <item x="61"/>
        <item x="3"/>
        <item x="126"/>
        <item x="138"/>
        <item x="48"/>
        <item x="54"/>
        <item x="4"/>
        <item x="78"/>
        <item x="88"/>
        <item x="80"/>
        <item x="117"/>
        <item x="84"/>
        <item x="144"/>
        <item x="129"/>
        <item x="25"/>
        <item x="136"/>
        <item x="143"/>
        <item x="134"/>
        <item x="104"/>
        <item x="22"/>
        <item x="146"/>
        <item x="110"/>
        <item x="42"/>
        <item x="10"/>
        <item x="87"/>
        <item x="38"/>
        <item x="124"/>
        <item x="57"/>
        <item x="137"/>
        <item x="130"/>
        <item x="50"/>
        <item x="111"/>
        <item x="135"/>
        <item x="93"/>
        <item x="105"/>
        <item x="133"/>
        <item x="142"/>
        <item x="108"/>
        <item x="64"/>
        <item x="103"/>
        <item x="75"/>
        <item x="69"/>
        <item x="73"/>
        <item x="8"/>
        <item x="29"/>
        <item x="95"/>
        <item x="107"/>
        <item x="53"/>
        <item x="9"/>
        <item x="58"/>
        <item x="94"/>
        <item x="2"/>
        <item x="20"/>
        <item x="15"/>
        <item x="36"/>
        <item x="11"/>
        <item x="62"/>
        <item x="21"/>
        <item x="13"/>
        <item x="17"/>
        <item x="37"/>
        <item x="101"/>
        <item x="74"/>
        <item x="40"/>
        <item x="12"/>
        <item x="23"/>
        <item x="32"/>
        <item x="7"/>
        <item x="76"/>
        <item x="28"/>
        <item x="1"/>
        <item x="34"/>
        <item x="31"/>
        <item x="16"/>
        <item x="33"/>
        <item x="14"/>
        <item x="89"/>
        <item x="18"/>
        <item x="82"/>
        <item x="68"/>
        <item x="44"/>
        <item x="39"/>
        <item x="24"/>
        <item x="116"/>
        <item x="70"/>
        <item x="35"/>
        <item x="85"/>
        <item x="43"/>
        <item x="26"/>
        <item x="6"/>
        <item x="19"/>
        <item x="132"/>
        <item x="30"/>
        <item x="83"/>
        <item x="96"/>
        <item x="91"/>
        <item x="120"/>
        <item x="90"/>
        <item x="92"/>
        <item x="5"/>
        <item x="102"/>
        <item x="79"/>
        <item x="113"/>
        <item x="109"/>
        <item x="27"/>
        <item x="131"/>
        <item x="97"/>
        <item x="41"/>
        <item x="140"/>
        <item x="0"/>
        <item x="119"/>
        <item x="98"/>
        <item x="71"/>
        <item x="52"/>
        <item x="67"/>
        <item x="46"/>
        <item x="141"/>
        <item x="127"/>
        <item x="56"/>
        <item x="65"/>
        <item x="60"/>
        <item x="51"/>
        <item x="118"/>
        <item x="100"/>
        <item x="99"/>
        <item x="115"/>
        <item x="123"/>
        <item x="55"/>
        <item x="122"/>
        <item x="125"/>
        <item x="81"/>
        <item x="59"/>
        <item x="114"/>
        <item x="86"/>
        <item x="139"/>
        <item x="47"/>
        <item x="77"/>
        <item x="49"/>
        <item x="145"/>
        <item t="default"/>
      </items>
    </pivotField>
    <pivotField showAll="0"/>
    <pivotField showAll="0"/>
    <pivotField showAll="0"/>
    <pivotField showAll="0">
      <items count="63">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t="default"/>
      </items>
    </pivotField>
    <pivotField showAll="0">
      <items count="27">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t="default"/>
      </items>
    </pivotField>
  </pivotFields>
  <rowFields count="1">
    <field x="1"/>
  </rowFields>
  <rowItems count="2">
    <i>
      <x/>
    </i>
    <i>
      <x v="1"/>
    </i>
  </rowItems>
  <colItems count="1">
    <i/>
  </colItems>
  <dataFields count="1">
    <dataField name="Average of Water_Intake (liters)" fld="11" subtotal="average" baseField="1" baseItem="0" numFmtId="165"/>
  </dataFields>
  <formats count="1">
    <format dxfId="22">
      <pivotArea outline="0" collapsedLevelsAreSubtotals="1" fieldPosition="0"/>
    </format>
  </format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9598195-E47C-4D7D-9B02-783D15C837E7}" name="PivotTable5" cacheId="42"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20">
  <location ref="H8:O18" firstHeaderRow="1" firstDataRow="2" firstDataCol="2"/>
  <pivotFields count="21">
    <pivotField compact="0" outline="0" showAll="0" defaultSubtotal="0"/>
    <pivotField axis="axisRow" compact="0" outline="0" showAll="0" defaultSubtotal="0">
      <items count="2">
        <item x="1"/>
        <item x="0"/>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5" outline="0" showAll="0" defaultSubtotal="0"/>
    <pivotField compact="0" numFmtId="164" outline="0" showAll="0" defaultSubtotal="0">
      <items count="147">
        <item x="128"/>
        <item x="66"/>
        <item x="106"/>
        <item x="112"/>
        <item x="63"/>
        <item x="72"/>
        <item x="45"/>
        <item x="121"/>
        <item x="61"/>
        <item x="3"/>
        <item x="126"/>
        <item x="138"/>
        <item x="48"/>
        <item x="54"/>
        <item x="4"/>
        <item x="78"/>
        <item x="88"/>
        <item x="80"/>
        <item x="117"/>
        <item x="84"/>
        <item x="144"/>
        <item x="129"/>
        <item x="25"/>
        <item x="136"/>
        <item x="143"/>
        <item x="134"/>
        <item x="104"/>
        <item x="22"/>
        <item x="146"/>
        <item x="110"/>
        <item x="42"/>
        <item x="10"/>
        <item x="87"/>
        <item x="38"/>
        <item x="124"/>
        <item x="57"/>
        <item x="137"/>
        <item x="130"/>
        <item x="50"/>
        <item x="111"/>
        <item x="135"/>
        <item x="93"/>
        <item x="105"/>
        <item x="133"/>
        <item x="142"/>
        <item x="108"/>
        <item x="64"/>
        <item x="103"/>
        <item x="75"/>
        <item x="69"/>
        <item x="73"/>
        <item x="8"/>
        <item x="29"/>
        <item x="95"/>
        <item x="107"/>
        <item x="53"/>
        <item x="9"/>
        <item x="58"/>
        <item x="94"/>
        <item x="2"/>
        <item x="20"/>
        <item x="15"/>
        <item x="36"/>
        <item x="11"/>
        <item x="62"/>
        <item x="21"/>
        <item x="13"/>
        <item x="17"/>
        <item x="37"/>
        <item x="101"/>
        <item x="74"/>
        <item x="40"/>
        <item x="12"/>
        <item x="23"/>
        <item x="32"/>
        <item x="7"/>
        <item x="76"/>
        <item x="28"/>
        <item x="1"/>
        <item x="34"/>
        <item x="31"/>
        <item x="16"/>
        <item x="33"/>
        <item x="14"/>
        <item x="89"/>
        <item x="18"/>
        <item x="82"/>
        <item x="68"/>
        <item x="44"/>
        <item x="39"/>
        <item x="24"/>
        <item x="116"/>
        <item x="70"/>
        <item x="35"/>
        <item x="85"/>
        <item x="43"/>
        <item x="26"/>
        <item x="6"/>
        <item x="19"/>
        <item x="132"/>
        <item x="30"/>
        <item x="83"/>
        <item x="96"/>
        <item x="91"/>
        <item x="120"/>
        <item x="90"/>
        <item x="92"/>
        <item x="5"/>
        <item x="102"/>
        <item x="79"/>
        <item x="113"/>
        <item x="109"/>
        <item x="27"/>
        <item x="131"/>
        <item x="97"/>
        <item x="41"/>
        <item x="140"/>
        <item x="0"/>
        <item x="119"/>
        <item x="98"/>
        <item x="71"/>
        <item x="52"/>
        <item x="67"/>
        <item x="46"/>
        <item x="141"/>
        <item x="127"/>
        <item x="56"/>
        <item x="65"/>
        <item x="60"/>
        <item x="51"/>
        <item x="118"/>
        <item x="100"/>
        <item x="99"/>
        <item x="115"/>
        <item x="123"/>
        <item x="55"/>
        <item x="122"/>
        <item x="125"/>
        <item x="81"/>
        <item x="59"/>
        <item x="114"/>
        <item x="86"/>
        <item x="139"/>
        <item x="47"/>
        <item x="77"/>
        <item x="49"/>
        <item x="145"/>
      </items>
    </pivotField>
    <pivotField axis="axisCol" dataField="1" compact="0" outline="0" showAll="0" defaultSubtotal="0">
      <items count="5">
        <item x="3"/>
        <item x="1"/>
        <item x="0"/>
        <item x="4"/>
        <item x="2"/>
      </items>
    </pivotField>
    <pivotField axis="axisRow" compact="0" outline="0" showAll="0" defaultSubtotal="0">
      <items count="4">
        <item x="1"/>
        <item x="0"/>
        <item x="3"/>
        <item x="2"/>
      </items>
    </pivotField>
    <pivotField compact="0" outline="0" showAll="0" defaultSubtotal="0"/>
    <pivotField compact="0" outline="0" showAll="0" defaultSubtotal="0"/>
    <pivotField compact="0" outline="0" showAll="0" defaultSubtotal="0">
      <items count="26">
        <item x="0"/>
        <item x="1"/>
        <item x="2"/>
        <item x="3"/>
        <item x="4"/>
        <item x="5"/>
        <item x="6"/>
        <item x="7"/>
        <item x="8"/>
        <item x="9"/>
        <item x="10"/>
        <item x="11"/>
        <item x="12"/>
        <item x="13"/>
        <item x="14"/>
        <item x="15"/>
        <item x="16"/>
        <item x="17"/>
        <item x="18"/>
        <item x="19"/>
        <item x="20"/>
        <item x="21"/>
        <item x="22"/>
        <item x="23"/>
        <item x="24"/>
        <item x="25"/>
      </items>
    </pivotField>
  </pivotFields>
  <rowFields count="2">
    <field x="1"/>
    <field x="17"/>
  </rowFields>
  <rowItems count="9">
    <i>
      <x/>
      <x/>
    </i>
    <i r="1">
      <x v="1"/>
    </i>
    <i r="1">
      <x v="2"/>
    </i>
    <i r="1">
      <x v="3"/>
    </i>
    <i>
      <x v="1"/>
      <x/>
    </i>
    <i r="1">
      <x v="1"/>
    </i>
    <i r="1">
      <x v="2"/>
    </i>
    <i r="1">
      <x v="3"/>
    </i>
    <i t="grand">
      <x/>
    </i>
  </rowItems>
  <colFields count="1">
    <field x="16"/>
  </colFields>
  <colItems count="6">
    <i>
      <x/>
    </i>
    <i>
      <x v="1"/>
    </i>
    <i>
      <x v="2"/>
    </i>
    <i>
      <x v="3"/>
    </i>
    <i>
      <x v="4"/>
    </i>
    <i t="grand">
      <x/>
    </i>
  </colItems>
  <dataFields count="1">
    <dataField name="Count of Body_Mass_Classification" fld="16" subtotal="count" baseField="0" baseItem="0"/>
  </dataFields>
  <chartFormats count="30">
    <chartFormat chart="3" format="10" series="1">
      <pivotArea type="data" outline="0" fieldPosition="0">
        <references count="2">
          <reference field="4294967294" count="1" selected="0">
            <x v="0"/>
          </reference>
          <reference field="16" count="1" selected="0">
            <x v="0"/>
          </reference>
        </references>
      </pivotArea>
    </chartFormat>
    <chartFormat chart="3" format="11" series="1">
      <pivotArea type="data" outline="0" fieldPosition="0">
        <references count="2">
          <reference field="4294967294" count="1" selected="0">
            <x v="0"/>
          </reference>
          <reference field="16" count="1" selected="0">
            <x v="1"/>
          </reference>
        </references>
      </pivotArea>
    </chartFormat>
    <chartFormat chart="3" format="12" series="1">
      <pivotArea type="data" outline="0" fieldPosition="0">
        <references count="2">
          <reference field="4294967294" count="1" selected="0">
            <x v="0"/>
          </reference>
          <reference field="16" count="1" selected="0">
            <x v="2"/>
          </reference>
        </references>
      </pivotArea>
    </chartFormat>
    <chartFormat chart="3" format="13" series="1">
      <pivotArea type="data" outline="0" fieldPosition="0">
        <references count="2">
          <reference field="4294967294" count="1" selected="0">
            <x v="0"/>
          </reference>
          <reference field="16" count="1" selected="0">
            <x v="3"/>
          </reference>
        </references>
      </pivotArea>
    </chartFormat>
    <chartFormat chart="3" format="14" series="1">
      <pivotArea type="data" outline="0" fieldPosition="0">
        <references count="2">
          <reference field="4294967294" count="1" selected="0">
            <x v="0"/>
          </reference>
          <reference field="16" count="1" selected="0">
            <x v="4"/>
          </reference>
        </references>
      </pivotArea>
    </chartFormat>
    <chartFormat chart="5" format="20" series="1">
      <pivotArea type="data" outline="0" fieldPosition="0">
        <references count="2">
          <reference field="4294967294" count="1" selected="0">
            <x v="0"/>
          </reference>
          <reference field="16" count="1" selected="0">
            <x v="0"/>
          </reference>
        </references>
      </pivotArea>
    </chartFormat>
    <chartFormat chart="5" format="21" series="1">
      <pivotArea type="data" outline="0" fieldPosition="0">
        <references count="2">
          <reference field="4294967294" count="1" selected="0">
            <x v="0"/>
          </reference>
          <reference field="16" count="1" selected="0">
            <x v="1"/>
          </reference>
        </references>
      </pivotArea>
    </chartFormat>
    <chartFormat chart="5" format="22" series="1">
      <pivotArea type="data" outline="0" fieldPosition="0">
        <references count="2">
          <reference field="4294967294" count="1" selected="0">
            <x v="0"/>
          </reference>
          <reference field="16" count="1" selected="0">
            <x v="2"/>
          </reference>
        </references>
      </pivotArea>
    </chartFormat>
    <chartFormat chart="5" format="23" series="1">
      <pivotArea type="data" outline="0" fieldPosition="0">
        <references count="2">
          <reference field="4294967294" count="1" selected="0">
            <x v="0"/>
          </reference>
          <reference field="16" count="1" selected="0">
            <x v="3"/>
          </reference>
        </references>
      </pivotArea>
    </chartFormat>
    <chartFormat chart="5" format="24" series="1">
      <pivotArea type="data" outline="0" fieldPosition="0">
        <references count="2">
          <reference field="4294967294" count="1" selected="0">
            <x v="0"/>
          </reference>
          <reference field="16" count="1" selected="0">
            <x v="4"/>
          </reference>
        </references>
      </pivotArea>
    </chartFormat>
    <chartFormat chart="5" format="25" series="1">
      <pivotArea type="data" outline="0" fieldPosition="0">
        <references count="3">
          <reference field="4294967294" count="1" selected="0">
            <x v="0"/>
          </reference>
          <reference field="1" count="1" selected="0">
            <x v="1"/>
          </reference>
          <reference field="16" count="1" selected="0">
            <x v="2"/>
          </reference>
        </references>
      </pivotArea>
    </chartFormat>
    <chartFormat chart="5" format="26" series="1">
      <pivotArea type="data" outline="0" fieldPosition="0">
        <references count="3">
          <reference field="4294967294" count="1" selected="0">
            <x v="0"/>
          </reference>
          <reference field="1" count="1" selected="0">
            <x v="0"/>
          </reference>
          <reference field="16" count="1" selected="0">
            <x v="3"/>
          </reference>
        </references>
      </pivotArea>
    </chartFormat>
    <chartFormat chart="5" format="27" series="1">
      <pivotArea type="data" outline="0" fieldPosition="0">
        <references count="3">
          <reference field="4294967294" count="1" selected="0">
            <x v="0"/>
          </reference>
          <reference field="1" count="1" selected="0">
            <x v="1"/>
          </reference>
          <reference field="16" count="1" selected="0">
            <x v="3"/>
          </reference>
        </references>
      </pivotArea>
    </chartFormat>
    <chartFormat chart="5" format="28" series="1">
      <pivotArea type="data" outline="0" fieldPosition="0">
        <references count="3">
          <reference field="4294967294" count="1" selected="0">
            <x v="0"/>
          </reference>
          <reference field="1" count="1" selected="0">
            <x v="0"/>
          </reference>
          <reference field="16" count="1" selected="0">
            <x v="4"/>
          </reference>
        </references>
      </pivotArea>
    </chartFormat>
    <chartFormat chart="5" format="29" series="1">
      <pivotArea type="data" outline="0" fieldPosition="0">
        <references count="3">
          <reference field="4294967294" count="1" selected="0">
            <x v="0"/>
          </reference>
          <reference field="1" count="1" selected="0">
            <x v="1"/>
          </reference>
          <reference field="16" count="1" selected="0">
            <x v="4"/>
          </reference>
        </references>
      </pivotArea>
    </chartFormat>
    <chartFormat chart="3" format="15" series="1">
      <pivotArea type="data" outline="0" fieldPosition="0">
        <references count="3">
          <reference field="4294967294" count="1" selected="0">
            <x v="0"/>
          </reference>
          <reference field="1" count="1" selected="0">
            <x v="1"/>
          </reference>
          <reference field="16" count="1" selected="0">
            <x v="2"/>
          </reference>
        </references>
      </pivotArea>
    </chartFormat>
    <chartFormat chart="3" format="16" series="1">
      <pivotArea type="data" outline="0" fieldPosition="0">
        <references count="3">
          <reference field="4294967294" count="1" selected="0">
            <x v="0"/>
          </reference>
          <reference field="1" count="1" selected="0">
            <x v="0"/>
          </reference>
          <reference field="16" count="1" selected="0">
            <x v="3"/>
          </reference>
        </references>
      </pivotArea>
    </chartFormat>
    <chartFormat chart="3" format="17" series="1">
      <pivotArea type="data" outline="0" fieldPosition="0">
        <references count="3">
          <reference field="4294967294" count="1" selected="0">
            <x v="0"/>
          </reference>
          <reference field="1" count="1" selected="0">
            <x v="1"/>
          </reference>
          <reference field="16" count="1" selected="0">
            <x v="3"/>
          </reference>
        </references>
      </pivotArea>
    </chartFormat>
    <chartFormat chart="3" format="18" series="1">
      <pivotArea type="data" outline="0" fieldPosition="0">
        <references count="3">
          <reference field="4294967294" count="1" selected="0">
            <x v="0"/>
          </reference>
          <reference field="1" count="1" selected="0">
            <x v="0"/>
          </reference>
          <reference field="16" count="1" selected="0">
            <x v="4"/>
          </reference>
        </references>
      </pivotArea>
    </chartFormat>
    <chartFormat chart="3" format="19" series="1">
      <pivotArea type="data" outline="0" fieldPosition="0">
        <references count="3">
          <reference field="4294967294" count="1" selected="0">
            <x v="0"/>
          </reference>
          <reference field="1" count="1" selected="0">
            <x v="1"/>
          </reference>
          <reference field="16" count="1" selected="0">
            <x v="4"/>
          </reference>
        </references>
      </pivotArea>
    </chartFormat>
    <chartFormat chart="7" format="90" series="1">
      <pivotArea type="data" outline="0" fieldPosition="0">
        <references count="2">
          <reference field="4294967294" count="1" selected="0">
            <x v="0"/>
          </reference>
          <reference field="16" count="1" selected="0">
            <x v="0"/>
          </reference>
        </references>
      </pivotArea>
    </chartFormat>
    <chartFormat chart="7" format="91" series="1">
      <pivotArea type="data" outline="0" fieldPosition="0">
        <references count="2">
          <reference field="4294967294" count="1" selected="0">
            <x v="0"/>
          </reference>
          <reference field="16" count="1" selected="0">
            <x v="1"/>
          </reference>
        </references>
      </pivotArea>
    </chartFormat>
    <chartFormat chart="7" format="92" series="1">
      <pivotArea type="data" outline="0" fieldPosition="0">
        <references count="2">
          <reference field="4294967294" count="1" selected="0">
            <x v="0"/>
          </reference>
          <reference field="16" count="1" selected="0">
            <x v="2"/>
          </reference>
        </references>
      </pivotArea>
    </chartFormat>
    <chartFormat chart="7" format="93" series="1">
      <pivotArea type="data" outline="0" fieldPosition="0">
        <references count="2">
          <reference field="4294967294" count="1" selected="0">
            <x v="0"/>
          </reference>
          <reference field="16" count="1" selected="0">
            <x v="3"/>
          </reference>
        </references>
      </pivotArea>
    </chartFormat>
    <chartFormat chart="7" format="94" series="1">
      <pivotArea type="data" outline="0" fieldPosition="0">
        <references count="2">
          <reference field="4294967294" count="1" selected="0">
            <x v="0"/>
          </reference>
          <reference field="16" count="1" selected="0">
            <x v="4"/>
          </reference>
        </references>
      </pivotArea>
    </chartFormat>
    <chartFormat chart="12" format="110" series="1">
      <pivotArea type="data" outline="0" fieldPosition="0">
        <references count="2">
          <reference field="4294967294" count="1" selected="0">
            <x v="0"/>
          </reference>
          <reference field="16" count="1" selected="0">
            <x v="0"/>
          </reference>
        </references>
      </pivotArea>
    </chartFormat>
    <chartFormat chart="12" format="111" series="1">
      <pivotArea type="data" outline="0" fieldPosition="0">
        <references count="2">
          <reference field="4294967294" count="1" selected="0">
            <x v="0"/>
          </reference>
          <reference field="16" count="1" selected="0">
            <x v="1"/>
          </reference>
        </references>
      </pivotArea>
    </chartFormat>
    <chartFormat chart="12" format="112" series="1">
      <pivotArea type="data" outline="0" fieldPosition="0">
        <references count="2">
          <reference field="4294967294" count="1" selected="0">
            <x v="0"/>
          </reference>
          <reference field="16" count="1" selected="0">
            <x v="2"/>
          </reference>
        </references>
      </pivotArea>
    </chartFormat>
    <chartFormat chart="12" format="113" series="1">
      <pivotArea type="data" outline="0" fieldPosition="0">
        <references count="2">
          <reference field="4294967294" count="1" selected="0">
            <x v="0"/>
          </reference>
          <reference field="16" count="1" selected="0">
            <x v="3"/>
          </reference>
        </references>
      </pivotArea>
    </chartFormat>
    <chartFormat chart="12" format="114" series="1">
      <pivotArea type="data" outline="0" fieldPosition="0">
        <references count="2">
          <reference field="4294967294" count="1" selected="0">
            <x v="0"/>
          </reference>
          <reference field="16" count="1" selected="0">
            <x v="4"/>
          </reference>
        </references>
      </pivotArea>
    </chartFormat>
  </chartFormat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328D1F74-E084-45D7-A895-293600F7F7CE}" sourceName="Gender">
  <pivotTables>
    <pivotTable tabId="1" name="PivotTable3"/>
    <pivotTable tabId="1" name="PivotTable2"/>
    <pivotTable tabId="1" name="PivotTable5"/>
  </pivotTables>
  <data>
    <tabular pivotCacheId="511924831">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ody_Mass_Classification" xr10:uid="{FC8A2035-4AB2-43AA-9EF2-5E6E01D66533}" sourceName="Body_Mass_Classification">
  <pivotTables>
    <pivotTable tabId="1" name="PivotTable5"/>
  </pivotTables>
  <data>
    <tabular pivotCacheId="511924831">
      <items count="5">
        <i x="3" s="1"/>
        <i x="1" s="1"/>
        <i x="0" s="1"/>
        <i x="4"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Classification" xr10:uid="{85CD29AF-C0B0-4A9D-A6CA-7246F6BDFF2D}" sourceName="Age_Classification">
  <pivotTables>
    <pivotTable tabId="1" name="PivotTable3"/>
    <pivotTable tabId="1" name="PivotTable6"/>
  </pivotTables>
  <data>
    <tabular pivotCacheId="511924831">
      <items count="4">
        <i x="1" s="1"/>
        <i x="0" s="1"/>
        <i x="3"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41404146-B461-4E96-982D-AB208DEB40C6}" cache="Slicer_Gender" caption="Gender" style="Slicer Style 1" rowHeight="360000"/>
  <slicer name="Body Mass Classification" xr10:uid="{73E1FDEE-DAE0-473F-90F6-814FD4730382}" cache="Slicer_Body_Mass_Classification" caption="Body Mass Classification" style="Slicer Style 1" rowHeight="360000"/>
  <slicer name="Age_Classification" xr10:uid="{1E4AE692-2763-4634-9B74-C286351B591B}" cache="Slicer_Age_Classification" caption="Age Classification" style="Slicer Style 1" rowHeight="360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C3191AC-FB1D-4FA1-A399-9592D51ACB0F}" name="gym_members_exercise_tracking" displayName="gym_members_exercise_tracking" ref="A1:O974" totalsRowShown="0">
  <autoFilter ref="A1:O974" xr:uid="{9C3191AC-FB1D-4FA1-A399-9592D51ACB0F}"/>
  <tableColumns count="15">
    <tableColumn id="1" xr3:uid="{6B413ABE-A4E8-4D1A-805B-92109202F9B9}" name="Age"/>
    <tableColumn id="2" xr3:uid="{3479E8EC-B0FA-4730-AF2E-01D1B1C1789D}" name="Gender" dataDxfId="44"/>
    <tableColumn id="3" xr3:uid="{058E247D-91FD-4772-9BA3-65156FCBCC42}" name="Weight (kg)" dataDxfId="43"/>
    <tableColumn id="4" xr3:uid="{51EA0B03-9F4A-4D79-9F4C-D8724B6DBC8A}" name="Height (m)" dataDxfId="42"/>
    <tableColumn id="5" xr3:uid="{1D76C437-AFF1-4A82-9A32-FE28B1302E39}" name="Max_BPM"/>
    <tableColumn id="6" xr3:uid="{109810F6-5832-433F-9CE1-741D98051876}" name="Avg_BPM"/>
    <tableColumn id="7" xr3:uid="{9B3BF610-5387-4223-9BF3-3D50B8F0E929}" name="Resting_BPM"/>
    <tableColumn id="8" xr3:uid="{8BA80CDC-345E-41CB-8642-D10DF8C33F17}" name="Session_Duration (hours)" dataDxfId="41"/>
    <tableColumn id="9" xr3:uid="{9998C3A9-8948-4ED3-B5FC-1C9EE5C2C3EC}" name="Calories_Burned" dataDxfId="40"/>
    <tableColumn id="10" xr3:uid="{3BD3408D-3A23-4A8F-87E7-9AC4F60EEBF4}" name="Workout_Type" dataDxfId="39"/>
    <tableColumn id="11" xr3:uid="{77FEE76C-4CA8-4BBE-9090-ECA2CA4BFB28}" name="Fat_Percentage" dataDxfId="38"/>
    <tableColumn id="12" xr3:uid="{EAD4322A-9528-4006-AA0B-7B2E5250C5D8}" name="Water_Intake (liters)" dataDxfId="37"/>
    <tableColumn id="13" xr3:uid="{0CE9DD87-8AF0-4AAF-B355-797D67C5DC27}" name="Workout_Frequency (days/week)"/>
    <tableColumn id="14" xr3:uid="{48A54267-5BA8-4652-8AB2-C79940C8426F}" name="Experience_Level"/>
    <tableColumn id="15" xr3:uid="{CAF9B4CF-21AA-483B-BAE3-AD49F9777978}" name="BMI" dataDxfId="36"/>
  </tableColumns>
  <tableStyleInfo name="TableStyleDark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C533B6E-3071-4583-AE1D-6A84D6CEB5BE}" name="gym" displayName="gym" ref="A1:S974" totalsRowShown="0" dataDxfId="0">
  <autoFilter ref="A1:S974" xr:uid="{9C3191AC-FB1D-4FA1-A399-9592D51ACB0F}"/>
  <tableColumns count="19">
    <tableColumn id="1" xr3:uid="{5BF13EE0-4D39-4E99-B782-B05CD7C5B818}" name="Age" dataDxfId="19"/>
    <tableColumn id="2" xr3:uid="{1EBE46EE-BBFB-48E9-AE45-EA23D9ED89B0}" name="Gender" dataDxfId="18"/>
    <tableColumn id="3" xr3:uid="{799522AD-8A7F-4C28-957E-F759F7AD35DA}" name="Weight (kg)" dataDxfId="17"/>
    <tableColumn id="4" xr3:uid="{2576B346-66A6-4B96-9C39-B69AF90D2261}" name="Height (m)" dataDxfId="16"/>
    <tableColumn id="5" xr3:uid="{AEA723EC-4190-43C6-AC40-8DA2B21B5C1B}" name="Max_BPM" dataDxfId="15"/>
    <tableColumn id="6" xr3:uid="{F541DC04-A91C-490C-95EE-8B31E092A184}" name="Avg_BPM" dataDxfId="14"/>
    <tableColumn id="7" xr3:uid="{E3CBE58A-775A-4FB9-881D-9C9DEF7C205C}" name="Resting_BPM" dataDxfId="13"/>
    <tableColumn id="8" xr3:uid="{F5A4C5FA-40C6-419C-B105-5A1441214ABD}" name="Session_Duration (hours)" dataDxfId="12"/>
    <tableColumn id="9" xr3:uid="{CD21F5A0-B059-419C-B9A2-6618F566F611}" name="Calories_Burned" dataDxfId="11"/>
    <tableColumn id="10" xr3:uid="{1D36A88D-C32C-442F-867A-A8AE10B6986B}" name="Workout_Type" dataDxfId="10"/>
    <tableColumn id="11" xr3:uid="{DB3B8351-E896-49AF-A09A-1BB1575C0242}" name="Fat_Percentage" dataDxfId="9"/>
    <tableColumn id="12" xr3:uid="{C41093AF-F817-46D4-9191-6B636E14350A}" name="Water_Intake (liters)" dataDxfId="8"/>
    <tableColumn id="13" xr3:uid="{E347C29E-0DDF-4497-8983-4B18ECFBBFD2}" name="Workout_Frequency (days/week)" dataDxfId="7"/>
    <tableColumn id="14" xr3:uid="{F4C63C5F-F2EC-40F1-B355-1C9A233673A8}" name="Experience_Level" dataDxfId="6"/>
    <tableColumn id="15" xr3:uid="{F0784906-7242-4795-8473-ED5CE138E4DD}" name="BMI" dataDxfId="5"/>
    <tableColumn id="16" xr3:uid="{4B790550-8ACC-41FC-8CC3-D6C8E9AFF11D}" name="Session_Duration (HH:MM:SS)" dataDxfId="4"/>
    <tableColumn id="18" xr3:uid="{76C23959-511C-4711-8C07-F518E6700968}" name="Body_Mass_Classification" dataDxfId="3"/>
    <tableColumn id="19" xr3:uid="{5D282CD3-0B1D-44CD-94BB-D317F0E0F0F2}" name="Age_Classification" dataDxfId="2"/>
    <tableColumn id="20" xr3:uid="{9A88D080-FCA7-44C7-BD7F-23A7AA8A01E3}" name="Experience_Level_Classification" dataDxfId="1"/>
  </tableColumns>
  <tableStyleInfo name="TableStyleDark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6516F9-542D-4A53-9A5D-DBDF07EEDE39}">
  <dimension ref="A1:O974"/>
  <sheetViews>
    <sheetView workbookViewId="0">
      <selection activeCell="G2" sqref="G2"/>
    </sheetView>
  </sheetViews>
  <sheetFormatPr defaultRowHeight="15" x14ac:dyDescent="0.25"/>
  <cols>
    <col min="1" max="1" width="6.42578125" bestFit="1" customWidth="1"/>
    <col min="2" max="2" width="9.5703125" bestFit="1" customWidth="1"/>
    <col min="3" max="3" width="13.140625" bestFit="1" customWidth="1"/>
    <col min="4" max="4" width="12.42578125" bestFit="1" customWidth="1"/>
    <col min="5" max="5" width="11.5703125" bestFit="1" customWidth="1"/>
    <col min="6" max="6" width="11" bestFit="1" customWidth="1"/>
    <col min="7" max="7" width="14.42578125" bestFit="1" customWidth="1"/>
    <col min="8" max="8" width="26.140625" bestFit="1" customWidth="1"/>
    <col min="9" max="9" width="17.85546875" bestFit="1" customWidth="1"/>
    <col min="10" max="10" width="15.7109375" bestFit="1" customWidth="1"/>
    <col min="11" max="11" width="16.7109375" bestFit="1" customWidth="1"/>
    <col min="12" max="12" width="21.28515625" bestFit="1" customWidth="1"/>
    <col min="13" max="13" width="32.42578125" bestFit="1" customWidth="1"/>
    <col min="14" max="14" width="18" bestFit="1" customWidth="1"/>
    <col min="15" max="15" width="6.5703125" bestFit="1" customWidth="1"/>
  </cols>
  <sheetData>
    <row r="1" spans="1:15" x14ac:dyDescent="0.25">
      <c r="A1" t="s">
        <v>0</v>
      </c>
      <c r="B1" t="s">
        <v>1</v>
      </c>
      <c r="C1" t="s">
        <v>2</v>
      </c>
      <c r="D1" t="s">
        <v>3</v>
      </c>
      <c r="E1" t="s">
        <v>4</v>
      </c>
      <c r="F1" t="s">
        <v>5</v>
      </c>
      <c r="G1" t="s">
        <v>6</v>
      </c>
      <c r="H1" t="s">
        <v>7</v>
      </c>
      <c r="I1" t="s">
        <v>8</v>
      </c>
      <c r="J1" t="s">
        <v>9</v>
      </c>
      <c r="K1" t="s">
        <v>10</v>
      </c>
      <c r="L1" t="s">
        <v>11</v>
      </c>
      <c r="M1" t="s">
        <v>12</v>
      </c>
      <c r="N1" t="s">
        <v>13</v>
      </c>
      <c r="O1" t="s">
        <v>14</v>
      </c>
    </row>
    <row r="2" spans="1:15" x14ac:dyDescent="0.25">
      <c r="A2">
        <v>56</v>
      </c>
      <c r="B2" t="s">
        <v>15</v>
      </c>
      <c r="C2" t="s">
        <v>38</v>
      </c>
      <c r="D2" t="s">
        <v>39</v>
      </c>
      <c r="E2">
        <v>180</v>
      </c>
      <c r="F2">
        <v>157</v>
      </c>
      <c r="G2">
        <v>60</v>
      </c>
      <c r="H2" t="s">
        <v>40</v>
      </c>
      <c r="I2" t="s">
        <v>41</v>
      </c>
      <c r="J2" t="s">
        <v>16</v>
      </c>
      <c r="K2" t="s">
        <v>42</v>
      </c>
      <c r="L2" t="s">
        <v>43</v>
      </c>
      <c r="M2">
        <v>4</v>
      </c>
      <c r="N2">
        <v>3</v>
      </c>
      <c r="O2" t="s">
        <v>44</v>
      </c>
    </row>
    <row r="3" spans="1:15" x14ac:dyDescent="0.25">
      <c r="A3">
        <v>46</v>
      </c>
      <c r="B3" t="s">
        <v>17</v>
      </c>
      <c r="C3" t="s">
        <v>45</v>
      </c>
      <c r="D3" t="s">
        <v>46</v>
      </c>
      <c r="E3">
        <v>179</v>
      </c>
      <c r="F3">
        <v>151</v>
      </c>
      <c r="G3">
        <v>66</v>
      </c>
      <c r="H3" t="s">
        <v>47</v>
      </c>
      <c r="I3" t="s">
        <v>48</v>
      </c>
      <c r="J3" t="s">
        <v>18</v>
      </c>
      <c r="K3" t="s">
        <v>49</v>
      </c>
      <c r="L3" t="s">
        <v>50</v>
      </c>
      <c r="M3">
        <v>4</v>
      </c>
      <c r="N3">
        <v>2</v>
      </c>
      <c r="O3" t="s">
        <v>51</v>
      </c>
    </row>
    <row r="4" spans="1:15" x14ac:dyDescent="0.25">
      <c r="A4">
        <v>32</v>
      </c>
      <c r="B4" t="s">
        <v>17</v>
      </c>
      <c r="C4" t="s">
        <v>52</v>
      </c>
      <c r="D4" t="s">
        <v>53</v>
      </c>
      <c r="E4">
        <v>167</v>
      </c>
      <c r="F4">
        <v>122</v>
      </c>
      <c r="G4">
        <v>54</v>
      </c>
      <c r="H4" t="s">
        <v>54</v>
      </c>
      <c r="I4" t="s">
        <v>55</v>
      </c>
      <c r="J4" t="s">
        <v>19</v>
      </c>
      <c r="K4" t="s">
        <v>56</v>
      </c>
      <c r="L4" t="s">
        <v>57</v>
      </c>
      <c r="M4">
        <v>4</v>
      </c>
      <c r="N4">
        <v>2</v>
      </c>
      <c r="O4" t="s">
        <v>58</v>
      </c>
    </row>
    <row r="5" spans="1:15" x14ac:dyDescent="0.25">
      <c r="A5">
        <v>25</v>
      </c>
      <c r="B5" t="s">
        <v>15</v>
      </c>
      <c r="C5" t="s">
        <v>59</v>
      </c>
      <c r="D5" t="s">
        <v>60</v>
      </c>
      <c r="E5">
        <v>190</v>
      </c>
      <c r="F5">
        <v>164</v>
      </c>
      <c r="G5">
        <v>56</v>
      </c>
      <c r="H5" t="s">
        <v>61</v>
      </c>
      <c r="I5" t="s">
        <v>62</v>
      </c>
      <c r="J5" t="s">
        <v>20</v>
      </c>
      <c r="K5" t="s">
        <v>63</v>
      </c>
      <c r="L5" t="s">
        <v>50</v>
      </c>
      <c r="M5">
        <v>3</v>
      </c>
      <c r="N5">
        <v>1</v>
      </c>
      <c r="O5" t="s">
        <v>64</v>
      </c>
    </row>
    <row r="6" spans="1:15" x14ac:dyDescent="0.25">
      <c r="A6">
        <v>38</v>
      </c>
      <c r="B6" t="s">
        <v>15</v>
      </c>
      <c r="C6" t="s">
        <v>65</v>
      </c>
      <c r="D6" t="s">
        <v>66</v>
      </c>
      <c r="E6">
        <v>188</v>
      </c>
      <c r="F6">
        <v>158</v>
      </c>
      <c r="G6">
        <v>68</v>
      </c>
      <c r="H6" t="s">
        <v>67</v>
      </c>
      <c r="I6" t="s">
        <v>68</v>
      </c>
      <c r="J6" t="s">
        <v>20</v>
      </c>
      <c r="K6" t="s">
        <v>69</v>
      </c>
      <c r="L6" t="s">
        <v>70</v>
      </c>
      <c r="M6">
        <v>3</v>
      </c>
      <c r="N6">
        <v>1</v>
      </c>
      <c r="O6" t="s">
        <v>71</v>
      </c>
    </row>
    <row r="7" spans="1:15" x14ac:dyDescent="0.25">
      <c r="A7">
        <v>56</v>
      </c>
      <c r="B7" t="s">
        <v>17</v>
      </c>
      <c r="C7" t="s">
        <v>72</v>
      </c>
      <c r="D7" t="s">
        <v>73</v>
      </c>
      <c r="E7">
        <v>168</v>
      </c>
      <c r="F7">
        <v>156</v>
      </c>
      <c r="G7">
        <v>74</v>
      </c>
      <c r="H7" t="s">
        <v>74</v>
      </c>
      <c r="I7" t="s">
        <v>75</v>
      </c>
      <c r="J7" t="s">
        <v>18</v>
      </c>
      <c r="K7" t="s">
        <v>76</v>
      </c>
      <c r="L7" t="s">
        <v>77</v>
      </c>
      <c r="M7">
        <v>5</v>
      </c>
      <c r="N7">
        <v>3</v>
      </c>
      <c r="O7" t="s">
        <v>78</v>
      </c>
    </row>
    <row r="8" spans="1:15" x14ac:dyDescent="0.25">
      <c r="A8">
        <v>36</v>
      </c>
      <c r="B8" t="s">
        <v>15</v>
      </c>
      <c r="C8" t="s">
        <v>79</v>
      </c>
      <c r="D8" t="s">
        <v>80</v>
      </c>
      <c r="E8">
        <v>174</v>
      </c>
      <c r="F8">
        <v>169</v>
      </c>
      <c r="G8">
        <v>73</v>
      </c>
      <c r="H8" t="s">
        <v>81</v>
      </c>
      <c r="I8" t="s">
        <v>82</v>
      </c>
      <c r="J8" t="s">
        <v>19</v>
      </c>
      <c r="K8" t="s">
        <v>83</v>
      </c>
      <c r="L8" t="s">
        <v>57</v>
      </c>
      <c r="M8">
        <v>3</v>
      </c>
      <c r="N8">
        <v>2</v>
      </c>
      <c r="O8" t="s">
        <v>84</v>
      </c>
    </row>
    <row r="9" spans="1:15" x14ac:dyDescent="0.25">
      <c r="A9">
        <v>40</v>
      </c>
      <c r="B9" t="s">
        <v>17</v>
      </c>
      <c r="C9" t="s">
        <v>85</v>
      </c>
      <c r="D9" t="s">
        <v>86</v>
      </c>
      <c r="E9">
        <v>189</v>
      </c>
      <c r="F9">
        <v>141</v>
      </c>
      <c r="G9">
        <v>64</v>
      </c>
      <c r="H9" t="s">
        <v>87</v>
      </c>
      <c r="I9" t="s">
        <v>88</v>
      </c>
      <c r="J9" t="s">
        <v>19</v>
      </c>
      <c r="K9" t="s">
        <v>89</v>
      </c>
      <c r="L9" t="s">
        <v>90</v>
      </c>
      <c r="M9">
        <v>3</v>
      </c>
      <c r="N9">
        <v>2</v>
      </c>
      <c r="O9" t="s">
        <v>91</v>
      </c>
    </row>
    <row r="10" spans="1:15" x14ac:dyDescent="0.25">
      <c r="A10">
        <v>28</v>
      </c>
      <c r="B10" t="s">
        <v>15</v>
      </c>
      <c r="C10" t="s">
        <v>92</v>
      </c>
      <c r="D10" t="s">
        <v>93</v>
      </c>
      <c r="E10">
        <v>185</v>
      </c>
      <c r="F10">
        <v>127</v>
      </c>
      <c r="G10">
        <v>52</v>
      </c>
      <c r="H10" t="s">
        <v>94</v>
      </c>
      <c r="I10" t="s">
        <v>95</v>
      </c>
      <c r="J10" t="s">
        <v>20</v>
      </c>
      <c r="K10" t="s">
        <v>96</v>
      </c>
      <c r="L10" t="s">
        <v>97</v>
      </c>
      <c r="M10">
        <v>4</v>
      </c>
      <c r="N10">
        <v>2</v>
      </c>
      <c r="O10" t="s">
        <v>98</v>
      </c>
    </row>
    <row r="11" spans="1:15" x14ac:dyDescent="0.25">
      <c r="A11">
        <v>28</v>
      </c>
      <c r="B11" t="s">
        <v>15</v>
      </c>
      <c r="C11" t="s">
        <v>99</v>
      </c>
      <c r="D11" t="s">
        <v>100</v>
      </c>
      <c r="E11">
        <v>169</v>
      </c>
      <c r="F11">
        <v>136</v>
      </c>
      <c r="G11">
        <v>64</v>
      </c>
      <c r="H11" t="s">
        <v>101</v>
      </c>
      <c r="I11" t="s">
        <v>102</v>
      </c>
      <c r="J11" t="s">
        <v>19</v>
      </c>
      <c r="K11" t="s">
        <v>103</v>
      </c>
      <c r="L11" t="s">
        <v>77</v>
      </c>
      <c r="M11">
        <v>3</v>
      </c>
      <c r="N11">
        <v>1</v>
      </c>
      <c r="O11" t="s">
        <v>104</v>
      </c>
    </row>
    <row r="12" spans="1:15" x14ac:dyDescent="0.25">
      <c r="A12">
        <v>41</v>
      </c>
      <c r="B12" t="s">
        <v>15</v>
      </c>
      <c r="C12" t="s">
        <v>105</v>
      </c>
      <c r="D12" t="s">
        <v>106</v>
      </c>
      <c r="E12">
        <v>188</v>
      </c>
      <c r="F12">
        <v>146</v>
      </c>
      <c r="G12">
        <v>54</v>
      </c>
      <c r="H12" t="s">
        <v>107</v>
      </c>
      <c r="I12" t="s">
        <v>108</v>
      </c>
      <c r="J12" t="s">
        <v>18</v>
      </c>
      <c r="K12" t="s">
        <v>109</v>
      </c>
      <c r="L12" t="s">
        <v>110</v>
      </c>
      <c r="M12">
        <v>2</v>
      </c>
      <c r="N12">
        <v>1</v>
      </c>
      <c r="O12" t="s">
        <v>111</v>
      </c>
    </row>
    <row r="13" spans="1:15" x14ac:dyDescent="0.25">
      <c r="A13">
        <v>53</v>
      </c>
      <c r="B13" t="s">
        <v>15</v>
      </c>
      <c r="C13" t="s">
        <v>112</v>
      </c>
      <c r="D13" t="s">
        <v>60</v>
      </c>
      <c r="E13">
        <v>175</v>
      </c>
      <c r="F13">
        <v>152</v>
      </c>
      <c r="G13">
        <v>72</v>
      </c>
      <c r="H13" t="s">
        <v>113</v>
      </c>
      <c r="I13" t="s">
        <v>114</v>
      </c>
      <c r="J13" t="s">
        <v>18</v>
      </c>
      <c r="K13" t="s">
        <v>115</v>
      </c>
      <c r="L13" t="s">
        <v>43</v>
      </c>
      <c r="M13">
        <v>3</v>
      </c>
      <c r="N13">
        <v>2</v>
      </c>
      <c r="O13" t="s">
        <v>116</v>
      </c>
    </row>
    <row r="14" spans="1:15" x14ac:dyDescent="0.25">
      <c r="A14">
        <v>57</v>
      </c>
      <c r="B14" t="s">
        <v>15</v>
      </c>
      <c r="C14" t="s">
        <v>117</v>
      </c>
      <c r="D14" t="s">
        <v>118</v>
      </c>
      <c r="E14">
        <v>195</v>
      </c>
      <c r="F14">
        <v>165</v>
      </c>
      <c r="G14">
        <v>61</v>
      </c>
      <c r="H14" t="s">
        <v>119</v>
      </c>
      <c r="I14" t="s">
        <v>120</v>
      </c>
      <c r="J14" t="s">
        <v>19</v>
      </c>
      <c r="K14" t="s">
        <v>121</v>
      </c>
      <c r="L14" t="s">
        <v>77</v>
      </c>
      <c r="M14">
        <v>3</v>
      </c>
      <c r="N14">
        <v>2</v>
      </c>
      <c r="O14" t="s">
        <v>122</v>
      </c>
    </row>
    <row r="15" spans="1:15" x14ac:dyDescent="0.25">
      <c r="A15">
        <v>41</v>
      </c>
      <c r="B15" t="s">
        <v>15</v>
      </c>
      <c r="C15" t="s">
        <v>123</v>
      </c>
      <c r="D15" t="s">
        <v>124</v>
      </c>
      <c r="E15">
        <v>179</v>
      </c>
      <c r="F15">
        <v>136</v>
      </c>
      <c r="G15">
        <v>69</v>
      </c>
      <c r="H15" t="s">
        <v>125</v>
      </c>
      <c r="I15" t="s">
        <v>126</v>
      </c>
      <c r="J15" t="s">
        <v>18</v>
      </c>
      <c r="K15" t="s">
        <v>127</v>
      </c>
      <c r="L15" t="s">
        <v>128</v>
      </c>
      <c r="M15">
        <v>3</v>
      </c>
      <c r="N15">
        <v>1</v>
      </c>
      <c r="O15" t="s">
        <v>129</v>
      </c>
    </row>
    <row r="16" spans="1:15" x14ac:dyDescent="0.25">
      <c r="A16">
        <v>20</v>
      </c>
      <c r="B16" t="s">
        <v>15</v>
      </c>
      <c r="C16" t="s">
        <v>130</v>
      </c>
      <c r="D16" t="s">
        <v>131</v>
      </c>
      <c r="E16">
        <v>196</v>
      </c>
      <c r="F16">
        <v>161</v>
      </c>
      <c r="G16">
        <v>54</v>
      </c>
      <c r="H16" t="s">
        <v>132</v>
      </c>
      <c r="I16" t="s">
        <v>133</v>
      </c>
      <c r="J16" t="s">
        <v>16</v>
      </c>
      <c r="K16" t="s">
        <v>134</v>
      </c>
      <c r="L16" t="s">
        <v>135</v>
      </c>
      <c r="M16">
        <v>3</v>
      </c>
      <c r="N16">
        <v>2</v>
      </c>
      <c r="O16" t="s">
        <v>136</v>
      </c>
    </row>
    <row r="17" spans="1:15" x14ac:dyDescent="0.25">
      <c r="A17">
        <v>39</v>
      </c>
      <c r="B17" t="s">
        <v>17</v>
      </c>
      <c r="C17" t="s">
        <v>137</v>
      </c>
      <c r="D17" t="s">
        <v>138</v>
      </c>
      <c r="E17">
        <v>181</v>
      </c>
      <c r="F17">
        <v>131</v>
      </c>
      <c r="G17">
        <v>52</v>
      </c>
      <c r="H17" t="s">
        <v>139</v>
      </c>
      <c r="I17" t="s">
        <v>140</v>
      </c>
      <c r="J17" t="s">
        <v>20</v>
      </c>
      <c r="K17" t="s">
        <v>141</v>
      </c>
      <c r="L17" t="s">
        <v>50</v>
      </c>
      <c r="M17">
        <v>2</v>
      </c>
      <c r="N17">
        <v>1</v>
      </c>
      <c r="O17" t="s">
        <v>142</v>
      </c>
    </row>
    <row r="18" spans="1:15" x14ac:dyDescent="0.25">
      <c r="A18">
        <v>19</v>
      </c>
      <c r="B18" t="s">
        <v>17</v>
      </c>
      <c r="C18" t="s">
        <v>143</v>
      </c>
      <c r="D18" t="s">
        <v>46</v>
      </c>
      <c r="E18">
        <v>166</v>
      </c>
      <c r="F18">
        <v>167</v>
      </c>
      <c r="G18">
        <v>58</v>
      </c>
      <c r="H18" t="s">
        <v>144</v>
      </c>
      <c r="I18" t="s">
        <v>145</v>
      </c>
      <c r="J18" t="s">
        <v>18</v>
      </c>
      <c r="K18" t="s">
        <v>146</v>
      </c>
      <c r="L18" t="s">
        <v>57</v>
      </c>
      <c r="M18">
        <v>3</v>
      </c>
      <c r="N18">
        <v>2</v>
      </c>
      <c r="O18" t="s">
        <v>147</v>
      </c>
    </row>
    <row r="19" spans="1:15" x14ac:dyDescent="0.25">
      <c r="A19">
        <v>41</v>
      </c>
      <c r="B19" t="s">
        <v>17</v>
      </c>
      <c r="C19" t="s">
        <v>148</v>
      </c>
      <c r="D19" t="s">
        <v>149</v>
      </c>
      <c r="E19">
        <v>182</v>
      </c>
      <c r="F19">
        <v>165</v>
      </c>
      <c r="G19">
        <v>58</v>
      </c>
      <c r="H19" t="s">
        <v>150</v>
      </c>
      <c r="I19" t="s">
        <v>151</v>
      </c>
      <c r="J19" t="s">
        <v>19</v>
      </c>
      <c r="K19" t="s">
        <v>152</v>
      </c>
      <c r="L19" t="s">
        <v>153</v>
      </c>
      <c r="M19">
        <v>3</v>
      </c>
      <c r="N19">
        <v>1</v>
      </c>
      <c r="O19" t="s">
        <v>154</v>
      </c>
    </row>
    <row r="20" spans="1:15" x14ac:dyDescent="0.25">
      <c r="A20">
        <v>47</v>
      </c>
      <c r="B20" t="s">
        <v>17</v>
      </c>
      <c r="C20" t="s">
        <v>155</v>
      </c>
      <c r="D20" t="s">
        <v>138</v>
      </c>
      <c r="E20">
        <v>199</v>
      </c>
      <c r="F20">
        <v>146</v>
      </c>
      <c r="G20">
        <v>56</v>
      </c>
      <c r="H20" t="s">
        <v>139</v>
      </c>
      <c r="I20" t="s">
        <v>156</v>
      </c>
      <c r="J20" t="s">
        <v>20</v>
      </c>
      <c r="K20" t="s">
        <v>157</v>
      </c>
      <c r="L20" t="s">
        <v>158</v>
      </c>
      <c r="M20">
        <v>3</v>
      </c>
      <c r="N20">
        <v>2</v>
      </c>
      <c r="O20" t="s">
        <v>159</v>
      </c>
    </row>
    <row r="21" spans="1:15" x14ac:dyDescent="0.25">
      <c r="A21">
        <v>55</v>
      </c>
      <c r="B21" t="s">
        <v>17</v>
      </c>
      <c r="C21" t="s">
        <v>160</v>
      </c>
      <c r="D21" t="s">
        <v>106</v>
      </c>
      <c r="E21">
        <v>188</v>
      </c>
      <c r="F21">
        <v>167</v>
      </c>
      <c r="G21">
        <v>51</v>
      </c>
      <c r="H21" t="s">
        <v>161</v>
      </c>
      <c r="I21" t="s">
        <v>162</v>
      </c>
      <c r="J21" t="s">
        <v>18</v>
      </c>
      <c r="K21" t="s">
        <v>163</v>
      </c>
      <c r="L21" t="s">
        <v>164</v>
      </c>
      <c r="M21">
        <v>2</v>
      </c>
      <c r="N21">
        <v>1</v>
      </c>
      <c r="O21" t="s">
        <v>165</v>
      </c>
    </row>
    <row r="22" spans="1:15" x14ac:dyDescent="0.25">
      <c r="A22">
        <v>19</v>
      </c>
      <c r="B22" t="s">
        <v>15</v>
      </c>
      <c r="C22" t="s">
        <v>166</v>
      </c>
      <c r="D22" t="s">
        <v>149</v>
      </c>
      <c r="E22">
        <v>175</v>
      </c>
      <c r="F22">
        <v>127</v>
      </c>
      <c r="G22">
        <v>72</v>
      </c>
      <c r="H22" t="s">
        <v>167</v>
      </c>
      <c r="I22" t="s">
        <v>168</v>
      </c>
      <c r="J22" t="s">
        <v>20</v>
      </c>
      <c r="K22" t="s">
        <v>96</v>
      </c>
      <c r="L22" t="s">
        <v>128</v>
      </c>
      <c r="M22">
        <v>4</v>
      </c>
      <c r="N22">
        <v>2</v>
      </c>
      <c r="O22" t="s">
        <v>169</v>
      </c>
    </row>
    <row r="23" spans="1:15" x14ac:dyDescent="0.25">
      <c r="A23">
        <v>38</v>
      </c>
      <c r="B23" t="s">
        <v>15</v>
      </c>
      <c r="C23" t="s">
        <v>170</v>
      </c>
      <c r="D23" t="s">
        <v>149</v>
      </c>
      <c r="E23">
        <v>197</v>
      </c>
      <c r="F23">
        <v>142</v>
      </c>
      <c r="G23">
        <v>72</v>
      </c>
      <c r="H23" t="s">
        <v>171</v>
      </c>
      <c r="I23" t="s">
        <v>172</v>
      </c>
      <c r="J23" t="s">
        <v>19</v>
      </c>
      <c r="K23" t="s">
        <v>173</v>
      </c>
      <c r="L23" t="s">
        <v>174</v>
      </c>
      <c r="M23">
        <v>2</v>
      </c>
      <c r="N23">
        <v>1</v>
      </c>
      <c r="O23" t="s">
        <v>175</v>
      </c>
    </row>
    <row r="24" spans="1:15" x14ac:dyDescent="0.25">
      <c r="A24">
        <v>50</v>
      </c>
      <c r="B24" t="s">
        <v>17</v>
      </c>
      <c r="C24" t="s">
        <v>176</v>
      </c>
      <c r="D24" t="s">
        <v>73</v>
      </c>
      <c r="E24">
        <v>187</v>
      </c>
      <c r="F24">
        <v>161</v>
      </c>
      <c r="G24">
        <v>70</v>
      </c>
      <c r="H24" t="s">
        <v>177</v>
      </c>
      <c r="I24" t="s">
        <v>178</v>
      </c>
      <c r="J24" t="s">
        <v>16</v>
      </c>
      <c r="K24" t="s">
        <v>179</v>
      </c>
      <c r="L24" t="s">
        <v>158</v>
      </c>
      <c r="M24">
        <v>2</v>
      </c>
      <c r="N24">
        <v>1</v>
      </c>
      <c r="O24" t="s">
        <v>180</v>
      </c>
    </row>
    <row r="25" spans="1:15" x14ac:dyDescent="0.25">
      <c r="A25">
        <v>29</v>
      </c>
      <c r="B25" t="s">
        <v>15</v>
      </c>
      <c r="C25" t="s">
        <v>181</v>
      </c>
      <c r="D25" t="s">
        <v>182</v>
      </c>
      <c r="E25">
        <v>197</v>
      </c>
      <c r="F25">
        <v>168</v>
      </c>
      <c r="G25">
        <v>65</v>
      </c>
      <c r="H25" t="s">
        <v>183</v>
      </c>
      <c r="I25" t="s">
        <v>184</v>
      </c>
      <c r="J25" t="s">
        <v>16</v>
      </c>
      <c r="K25" t="s">
        <v>185</v>
      </c>
      <c r="L25" t="s">
        <v>186</v>
      </c>
      <c r="M25">
        <v>2</v>
      </c>
      <c r="N25">
        <v>1</v>
      </c>
      <c r="O25" t="s">
        <v>187</v>
      </c>
    </row>
    <row r="26" spans="1:15" x14ac:dyDescent="0.25">
      <c r="A26">
        <v>39</v>
      </c>
      <c r="B26" t="s">
        <v>17</v>
      </c>
      <c r="C26" t="s">
        <v>188</v>
      </c>
      <c r="D26" t="s">
        <v>40</v>
      </c>
      <c r="E26">
        <v>190</v>
      </c>
      <c r="F26">
        <v>148</v>
      </c>
      <c r="G26">
        <v>58</v>
      </c>
      <c r="H26" t="s">
        <v>189</v>
      </c>
      <c r="I26" t="s">
        <v>190</v>
      </c>
      <c r="J26" t="s">
        <v>18</v>
      </c>
      <c r="K26" t="s">
        <v>191</v>
      </c>
      <c r="L26" t="s">
        <v>90</v>
      </c>
      <c r="M26">
        <v>4</v>
      </c>
      <c r="N26">
        <v>2</v>
      </c>
      <c r="O26" t="s">
        <v>192</v>
      </c>
    </row>
    <row r="27" spans="1:15" x14ac:dyDescent="0.25">
      <c r="A27">
        <v>42</v>
      </c>
      <c r="B27" t="s">
        <v>17</v>
      </c>
      <c r="C27" t="s">
        <v>193</v>
      </c>
      <c r="D27" t="s">
        <v>39</v>
      </c>
      <c r="E27">
        <v>173</v>
      </c>
      <c r="F27">
        <v>169</v>
      </c>
      <c r="G27">
        <v>62</v>
      </c>
      <c r="H27" t="s">
        <v>194</v>
      </c>
      <c r="I27" t="s">
        <v>195</v>
      </c>
      <c r="J27" t="s">
        <v>16</v>
      </c>
      <c r="K27" t="s">
        <v>196</v>
      </c>
      <c r="L27" t="s">
        <v>197</v>
      </c>
      <c r="M27">
        <v>3</v>
      </c>
      <c r="N27">
        <v>2</v>
      </c>
      <c r="O27" t="s">
        <v>198</v>
      </c>
    </row>
    <row r="28" spans="1:15" x14ac:dyDescent="0.25">
      <c r="A28">
        <v>44</v>
      </c>
      <c r="B28" t="s">
        <v>15</v>
      </c>
      <c r="C28" t="s">
        <v>199</v>
      </c>
      <c r="D28" t="s">
        <v>197</v>
      </c>
      <c r="E28">
        <v>192</v>
      </c>
      <c r="F28">
        <v>139</v>
      </c>
      <c r="G28">
        <v>68</v>
      </c>
      <c r="H28" t="s">
        <v>200</v>
      </c>
      <c r="I28" t="s">
        <v>201</v>
      </c>
      <c r="J28" t="s">
        <v>18</v>
      </c>
      <c r="K28" t="s">
        <v>202</v>
      </c>
      <c r="L28" t="s">
        <v>77</v>
      </c>
      <c r="M28">
        <v>2</v>
      </c>
      <c r="N28">
        <v>1</v>
      </c>
      <c r="O28" t="s">
        <v>203</v>
      </c>
    </row>
    <row r="29" spans="1:15" x14ac:dyDescent="0.25">
      <c r="A29">
        <v>59</v>
      </c>
      <c r="B29" t="s">
        <v>15</v>
      </c>
      <c r="C29" t="s">
        <v>204</v>
      </c>
      <c r="D29" t="s">
        <v>138</v>
      </c>
      <c r="E29">
        <v>168</v>
      </c>
      <c r="F29">
        <v>135</v>
      </c>
      <c r="G29">
        <v>69</v>
      </c>
      <c r="H29" t="s">
        <v>205</v>
      </c>
      <c r="I29" t="s">
        <v>206</v>
      </c>
      <c r="J29" t="s">
        <v>20</v>
      </c>
      <c r="K29" t="s">
        <v>207</v>
      </c>
      <c r="L29" t="s">
        <v>70</v>
      </c>
      <c r="M29">
        <v>4</v>
      </c>
      <c r="N29">
        <v>2</v>
      </c>
      <c r="O29" t="s">
        <v>208</v>
      </c>
    </row>
    <row r="30" spans="1:15" x14ac:dyDescent="0.25">
      <c r="A30">
        <v>45</v>
      </c>
      <c r="B30" t="s">
        <v>15</v>
      </c>
      <c r="C30" t="s">
        <v>209</v>
      </c>
      <c r="D30" t="s">
        <v>210</v>
      </c>
      <c r="E30">
        <v>186</v>
      </c>
      <c r="F30">
        <v>136</v>
      </c>
      <c r="G30">
        <v>66</v>
      </c>
      <c r="H30" t="s">
        <v>211</v>
      </c>
      <c r="I30" t="s">
        <v>212</v>
      </c>
      <c r="J30" t="s">
        <v>18</v>
      </c>
      <c r="K30" t="s">
        <v>213</v>
      </c>
      <c r="L30" t="s">
        <v>43</v>
      </c>
      <c r="M30">
        <v>5</v>
      </c>
      <c r="N30">
        <v>3</v>
      </c>
      <c r="O30" t="s">
        <v>214</v>
      </c>
    </row>
    <row r="31" spans="1:15" x14ac:dyDescent="0.25">
      <c r="A31">
        <v>33</v>
      </c>
      <c r="B31" t="s">
        <v>17</v>
      </c>
      <c r="C31" t="s">
        <v>215</v>
      </c>
      <c r="D31" t="s">
        <v>73</v>
      </c>
      <c r="E31">
        <v>183</v>
      </c>
      <c r="F31">
        <v>135</v>
      </c>
      <c r="G31">
        <v>55</v>
      </c>
      <c r="H31" t="s">
        <v>216</v>
      </c>
      <c r="I31" t="s">
        <v>217</v>
      </c>
      <c r="J31" t="s">
        <v>18</v>
      </c>
      <c r="K31" t="s">
        <v>218</v>
      </c>
      <c r="L31" t="s">
        <v>197</v>
      </c>
      <c r="M31">
        <v>3</v>
      </c>
      <c r="N31">
        <v>2</v>
      </c>
      <c r="O31" t="s">
        <v>219</v>
      </c>
    </row>
    <row r="32" spans="1:15" x14ac:dyDescent="0.25">
      <c r="A32">
        <v>32</v>
      </c>
      <c r="B32" t="s">
        <v>15</v>
      </c>
      <c r="C32" t="s">
        <v>220</v>
      </c>
      <c r="D32" t="s">
        <v>197</v>
      </c>
      <c r="E32">
        <v>172</v>
      </c>
      <c r="F32">
        <v>138</v>
      </c>
      <c r="G32">
        <v>53</v>
      </c>
      <c r="H32" t="s">
        <v>87</v>
      </c>
      <c r="I32" t="s">
        <v>221</v>
      </c>
      <c r="J32" t="s">
        <v>18</v>
      </c>
      <c r="K32" t="s">
        <v>222</v>
      </c>
      <c r="L32" t="s">
        <v>43</v>
      </c>
      <c r="M32">
        <v>3</v>
      </c>
      <c r="N32">
        <v>1</v>
      </c>
      <c r="O32" t="s">
        <v>56</v>
      </c>
    </row>
    <row r="33" spans="1:15" x14ac:dyDescent="0.25">
      <c r="A33">
        <v>20</v>
      </c>
      <c r="B33" t="s">
        <v>17</v>
      </c>
      <c r="C33" t="s">
        <v>223</v>
      </c>
      <c r="D33" t="s">
        <v>224</v>
      </c>
      <c r="E33">
        <v>185</v>
      </c>
      <c r="F33">
        <v>127</v>
      </c>
      <c r="G33">
        <v>50</v>
      </c>
      <c r="H33" t="s">
        <v>94</v>
      </c>
      <c r="I33" t="s">
        <v>225</v>
      </c>
      <c r="J33" t="s">
        <v>16</v>
      </c>
      <c r="K33" t="s">
        <v>226</v>
      </c>
      <c r="L33" t="s">
        <v>164</v>
      </c>
      <c r="M33">
        <v>4</v>
      </c>
      <c r="N33">
        <v>2</v>
      </c>
      <c r="O33" t="s">
        <v>227</v>
      </c>
    </row>
    <row r="34" spans="1:15" x14ac:dyDescent="0.25">
      <c r="A34">
        <v>54</v>
      </c>
      <c r="B34" t="s">
        <v>17</v>
      </c>
      <c r="C34" t="s">
        <v>228</v>
      </c>
      <c r="D34" t="s">
        <v>118</v>
      </c>
      <c r="E34">
        <v>188</v>
      </c>
      <c r="F34">
        <v>157</v>
      </c>
      <c r="G34">
        <v>67</v>
      </c>
      <c r="H34" t="s">
        <v>205</v>
      </c>
      <c r="I34" t="s">
        <v>229</v>
      </c>
      <c r="J34" t="s">
        <v>18</v>
      </c>
      <c r="K34" t="s">
        <v>230</v>
      </c>
      <c r="L34" t="s">
        <v>77</v>
      </c>
      <c r="M34">
        <v>2</v>
      </c>
      <c r="N34">
        <v>1</v>
      </c>
      <c r="O34" t="s">
        <v>231</v>
      </c>
    </row>
    <row r="35" spans="1:15" x14ac:dyDescent="0.25">
      <c r="A35">
        <v>24</v>
      </c>
      <c r="B35" t="s">
        <v>17</v>
      </c>
      <c r="C35" t="s">
        <v>232</v>
      </c>
      <c r="D35" t="s">
        <v>86</v>
      </c>
      <c r="E35">
        <v>187</v>
      </c>
      <c r="F35">
        <v>157</v>
      </c>
      <c r="G35">
        <v>68</v>
      </c>
      <c r="H35" t="s">
        <v>233</v>
      </c>
      <c r="I35" t="s">
        <v>234</v>
      </c>
      <c r="J35" t="s">
        <v>19</v>
      </c>
      <c r="K35" t="s">
        <v>235</v>
      </c>
      <c r="L35" t="s">
        <v>158</v>
      </c>
      <c r="M35">
        <v>2</v>
      </c>
      <c r="N35">
        <v>1</v>
      </c>
      <c r="O35" t="s">
        <v>236</v>
      </c>
    </row>
    <row r="36" spans="1:15" x14ac:dyDescent="0.25">
      <c r="A36">
        <v>38</v>
      </c>
      <c r="B36" t="s">
        <v>15</v>
      </c>
      <c r="C36" t="s">
        <v>237</v>
      </c>
      <c r="D36" t="s">
        <v>39</v>
      </c>
      <c r="E36">
        <v>187</v>
      </c>
      <c r="F36">
        <v>148</v>
      </c>
      <c r="G36">
        <v>58</v>
      </c>
      <c r="H36" t="s">
        <v>224</v>
      </c>
      <c r="I36" t="s">
        <v>238</v>
      </c>
      <c r="J36" t="s">
        <v>18</v>
      </c>
      <c r="K36" t="s">
        <v>239</v>
      </c>
      <c r="L36" t="s">
        <v>43</v>
      </c>
      <c r="M36">
        <v>5</v>
      </c>
      <c r="N36">
        <v>3</v>
      </c>
      <c r="O36" t="s">
        <v>240</v>
      </c>
    </row>
    <row r="37" spans="1:15" x14ac:dyDescent="0.25">
      <c r="A37">
        <v>26</v>
      </c>
      <c r="B37" t="s">
        <v>15</v>
      </c>
      <c r="C37" t="s">
        <v>241</v>
      </c>
      <c r="D37" t="s">
        <v>242</v>
      </c>
      <c r="E37">
        <v>167</v>
      </c>
      <c r="F37">
        <v>160</v>
      </c>
      <c r="G37">
        <v>62</v>
      </c>
      <c r="H37" t="s">
        <v>243</v>
      </c>
      <c r="I37" t="s">
        <v>244</v>
      </c>
      <c r="J37" t="s">
        <v>20</v>
      </c>
      <c r="K37" t="s">
        <v>245</v>
      </c>
      <c r="L37" t="s">
        <v>246</v>
      </c>
      <c r="M37">
        <v>3</v>
      </c>
      <c r="N37">
        <v>1</v>
      </c>
      <c r="O37" t="s">
        <v>247</v>
      </c>
    </row>
    <row r="38" spans="1:15" x14ac:dyDescent="0.25">
      <c r="A38">
        <v>56</v>
      </c>
      <c r="B38" t="s">
        <v>17</v>
      </c>
      <c r="C38" t="s">
        <v>248</v>
      </c>
      <c r="D38" t="s">
        <v>249</v>
      </c>
      <c r="E38">
        <v>182</v>
      </c>
      <c r="F38">
        <v>155</v>
      </c>
      <c r="G38">
        <v>57</v>
      </c>
      <c r="H38" t="s">
        <v>250</v>
      </c>
      <c r="I38" t="s">
        <v>251</v>
      </c>
      <c r="J38" t="s">
        <v>19</v>
      </c>
      <c r="K38" t="s">
        <v>56</v>
      </c>
      <c r="L38" t="s">
        <v>97</v>
      </c>
      <c r="M38">
        <v>4</v>
      </c>
      <c r="N38">
        <v>2</v>
      </c>
      <c r="O38" t="s">
        <v>252</v>
      </c>
    </row>
    <row r="39" spans="1:15" x14ac:dyDescent="0.25">
      <c r="A39">
        <v>35</v>
      </c>
      <c r="B39" t="s">
        <v>15</v>
      </c>
      <c r="C39" t="s">
        <v>253</v>
      </c>
      <c r="D39" t="s">
        <v>39</v>
      </c>
      <c r="E39">
        <v>188</v>
      </c>
      <c r="F39">
        <v>145</v>
      </c>
      <c r="G39">
        <v>72</v>
      </c>
      <c r="H39" t="s">
        <v>254</v>
      </c>
      <c r="I39" t="s">
        <v>255</v>
      </c>
      <c r="J39" t="s">
        <v>20</v>
      </c>
      <c r="K39" t="s">
        <v>256</v>
      </c>
      <c r="L39" t="s">
        <v>246</v>
      </c>
      <c r="M39">
        <v>3</v>
      </c>
      <c r="N39">
        <v>2</v>
      </c>
      <c r="O39" t="s">
        <v>257</v>
      </c>
    </row>
    <row r="40" spans="1:15" x14ac:dyDescent="0.25">
      <c r="A40">
        <v>21</v>
      </c>
      <c r="B40" t="s">
        <v>15</v>
      </c>
      <c r="C40" t="s">
        <v>258</v>
      </c>
      <c r="D40" t="s">
        <v>131</v>
      </c>
      <c r="E40">
        <v>164</v>
      </c>
      <c r="F40">
        <v>150</v>
      </c>
      <c r="G40">
        <v>62</v>
      </c>
      <c r="H40" t="s">
        <v>47</v>
      </c>
      <c r="I40" t="s">
        <v>259</v>
      </c>
      <c r="J40" t="s">
        <v>20</v>
      </c>
      <c r="K40" t="s">
        <v>127</v>
      </c>
      <c r="L40" t="s">
        <v>43</v>
      </c>
      <c r="M40">
        <v>4</v>
      </c>
      <c r="N40">
        <v>2</v>
      </c>
      <c r="O40" t="s">
        <v>260</v>
      </c>
    </row>
    <row r="41" spans="1:15" x14ac:dyDescent="0.25">
      <c r="A41">
        <v>42</v>
      </c>
      <c r="B41" t="s">
        <v>15</v>
      </c>
      <c r="C41" t="s">
        <v>261</v>
      </c>
      <c r="D41" t="s">
        <v>153</v>
      </c>
      <c r="E41">
        <v>166</v>
      </c>
      <c r="F41">
        <v>163</v>
      </c>
      <c r="G41">
        <v>64</v>
      </c>
      <c r="H41" t="s">
        <v>262</v>
      </c>
      <c r="I41" t="s">
        <v>263</v>
      </c>
      <c r="J41" t="s">
        <v>20</v>
      </c>
      <c r="K41" t="s">
        <v>264</v>
      </c>
      <c r="L41" t="s">
        <v>97</v>
      </c>
      <c r="M41">
        <v>3</v>
      </c>
      <c r="N41">
        <v>2</v>
      </c>
      <c r="O41" t="s">
        <v>265</v>
      </c>
    </row>
    <row r="42" spans="1:15" x14ac:dyDescent="0.25">
      <c r="A42">
        <v>31</v>
      </c>
      <c r="B42" t="s">
        <v>17</v>
      </c>
      <c r="C42" t="s">
        <v>266</v>
      </c>
      <c r="D42" t="s">
        <v>86</v>
      </c>
      <c r="E42">
        <v>195</v>
      </c>
      <c r="F42">
        <v>131</v>
      </c>
      <c r="G42">
        <v>60</v>
      </c>
      <c r="H42" t="s">
        <v>205</v>
      </c>
      <c r="I42" t="s">
        <v>267</v>
      </c>
      <c r="J42" t="s">
        <v>19</v>
      </c>
      <c r="K42" t="s">
        <v>230</v>
      </c>
      <c r="L42" t="s">
        <v>124</v>
      </c>
      <c r="M42">
        <v>2</v>
      </c>
      <c r="N42">
        <v>1</v>
      </c>
      <c r="O42" t="s">
        <v>268</v>
      </c>
    </row>
    <row r="43" spans="1:15" x14ac:dyDescent="0.25">
      <c r="A43">
        <v>26</v>
      </c>
      <c r="B43" t="s">
        <v>17</v>
      </c>
      <c r="C43" t="s">
        <v>269</v>
      </c>
      <c r="D43" t="s">
        <v>153</v>
      </c>
      <c r="E43">
        <v>186</v>
      </c>
      <c r="F43">
        <v>136</v>
      </c>
      <c r="G43">
        <v>61</v>
      </c>
      <c r="H43" t="s">
        <v>101</v>
      </c>
      <c r="I43" t="s">
        <v>270</v>
      </c>
      <c r="J43" t="s">
        <v>19</v>
      </c>
      <c r="K43" t="s">
        <v>271</v>
      </c>
      <c r="L43" t="s">
        <v>124</v>
      </c>
      <c r="M43">
        <v>3</v>
      </c>
      <c r="N43">
        <v>1</v>
      </c>
      <c r="O43" t="s">
        <v>272</v>
      </c>
    </row>
    <row r="44" spans="1:15" x14ac:dyDescent="0.25">
      <c r="A44">
        <v>43</v>
      </c>
      <c r="B44" t="s">
        <v>15</v>
      </c>
      <c r="C44" t="s">
        <v>273</v>
      </c>
      <c r="D44" t="s">
        <v>274</v>
      </c>
      <c r="E44">
        <v>161</v>
      </c>
      <c r="F44">
        <v>134</v>
      </c>
      <c r="G44">
        <v>63</v>
      </c>
      <c r="H44" t="s">
        <v>275</v>
      </c>
      <c r="I44" t="s">
        <v>276</v>
      </c>
      <c r="J44" t="s">
        <v>16</v>
      </c>
      <c r="K44" t="s">
        <v>277</v>
      </c>
      <c r="L44" t="s">
        <v>246</v>
      </c>
      <c r="M44">
        <v>4</v>
      </c>
      <c r="N44">
        <v>2</v>
      </c>
      <c r="O44" t="s">
        <v>278</v>
      </c>
    </row>
    <row r="45" spans="1:15" x14ac:dyDescent="0.25">
      <c r="A45">
        <v>19</v>
      </c>
      <c r="B45" t="s">
        <v>17</v>
      </c>
      <c r="C45" t="s">
        <v>279</v>
      </c>
      <c r="D45" t="s">
        <v>74</v>
      </c>
      <c r="E45">
        <v>184</v>
      </c>
      <c r="F45">
        <v>128</v>
      </c>
      <c r="G45">
        <v>53</v>
      </c>
      <c r="H45" t="s">
        <v>280</v>
      </c>
      <c r="I45" t="s">
        <v>281</v>
      </c>
      <c r="J45" t="s">
        <v>19</v>
      </c>
      <c r="K45" t="s">
        <v>282</v>
      </c>
      <c r="L45" t="s">
        <v>164</v>
      </c>
      <c r="M45">
        <v>2</v>
      </c>
      <c r="N45">
        <v>1</v>
      </c>
      <c r="O45" t="s">
        <v>283</v>
      </c>
    </row>
    <row r="46" spans="1:15" x14ac:dyDescent="0.25">
      <c r="A46">
        <v>37</v>
      </c>
      <c r="B46" t="s">
        <v>15</v>
      </c>
      <c r="C46" t="s">
        <v>284</v>
      </c>
      <c r="D46" t="s">
        <v>285</v>
      </c>
      <c r="E46">
        <v>168</v>
      </c>
      <c r="F46">
        <v>158</v>
      </c>
      <c r="G46">
        <v>50</v>
      </c>
      <c r="H46" t="s">
        <v>167</v>
      </c>
      <c r="I46" t="s">
        <v>286</v>
      </c>
      <c r="J46" t="s">
        <v>18</v>
      </c>
      <c r="K46" t="s">
        <v>287</v>
      </c>
      <c r="L46" t="s">
        <v>70</v>
      </c>
      <c r="M46">
        <v>2</v>
      </c>
      <c r="N46">
        <v>1</v>
      </c>
      <c r="O46" t="s">
        <v>288</v>
      </c>
    </row>
    <row r="47" spans="1:15" x14ac:dyDescent="0.25">
      <c r="A47">
        <v>45</v>
      </c>
      <c r="B47" t="s">
        <v>15</v>
      </c>
      <c r="C47" t="s">
        <v>289</v>
      </c>
      <c r="D47" t="s">
        <v>290</v>
      </c>
      <c r="E47">
        <v>186</v>
      </c>
      <c r="F47">
        <v>161</v>
      </c>
      <c r="G47">
        <v>73</v>
      </c>
      <c r="H47" t="s">
        <v>291</v>
      </c>
      <c r="I47" t="s">
        <v>292</v>
      </c>
      <c r="J47" t="s">
        <v>20</v>
      </c>
      <c r="K47" t="s">
        <v>163</v>
      </c>
      <c r="L47" t="s">
        <v>158</v>
      </c>
      <c r="M47">
        <v>3</v>
      </c>
      <c r="N47">
        <v>1</v>
      </c>
      <c r="O47" t="s">
        <v>293</v>
      </c>
    </row>
    <row r="48" spans="1:15" x14ac:dyDescent="0.25">
      <c r="A48">
        <v>24</v>
      </c>
      <c r="B48" t="s">
        <v>15</v>
      </c>
      <c r="C48" t="s">
        <v>294</v>
      </c>
      <c r="D48" t="s">
        <v>295</v>
      </c>
      <c r="E48">
        <v>160</v>
      </c>
      <c r="F48">
        <v>167</v>
      </c>
      <c r="G48">
        <v>53</v>
      </c>
      <c r="H48" t="s">
        <v>296</v>
      </c>
      <c r="I48" t="s">
        <v>297</v>
      </c>
      <c r="J48" t="s">
        <v>16</v>
      </c>
      <c r="K48" t="s">
        <v>298</v>
      </c>
      <c r="L48" t="s">
        <v>299</v>
      </c>
      <c r="M48">
        <v>3</v>
      </c>
      <c r="N48">
        <v>1</v>
      </c>
      <c r="O48" t="s">
        <v>300</v>
      </c>
    </row>
    <row r="49" spans="1:15" x14ac:dyDescent="0.25">
      <c r="A49">
        <v>25</v>
      </c>
      <c r="B49" t="s">
        <v>15</v>
      </c>
      <c r="C49" t="s">
        <v>301</v>
      </c>
      <c r="D49" t="s">
        <v>302</v>
      </c>
      <c r="E49">
        <v>182</v>
      </c>
      <c r="F49">
        <v>131</v>
      </c>
      <c r="G49">
        <v>68</v>
      </c>
      <c r="H49" t="s">
        <v>303</v>
      </c>
      <c r="I49" t="s">
        <v>304</v>
      </c>
      <c r="J49" t="s">
        <v>19</v>
      </c>
      <c r="K49" t="s">
        <v>305</v>
      </c>
      <c r="L49" t="s">
        <v>110</v>
      </c>
      <c r="M49">
        <v>2</v>
      </c>
      <c r="N49">
        <v>1</v>
      </c>
      <c r="O49" t="s">
        <v>306</v>
      </c>
    </row>
    <row r="50" spans="1:15" x14ac:dyDescent="0.25">
      <c r="A50">
        <v>52</v>
      </c>
      <c r="B50" t="s">
        <v>17</v>
      </c>
      <c r="C50" t="s">
        <v>307</v>
      </c>
      <c r="D50" t="s">
        <v>39</v>
      </c>
      <c r="E50">
        <v>169</v>
      </c>
      <c r="F50">
        <v>151</v>
      </c>
      <c r="G50">
        <v>58</v>
      </c>
      <c r="H50" t="s">
        <v>308</v>
      </c>
      <c r="I50" t="s">
        <v>309</v>
      </c>
      <c r="J50" t="s">
        <v>20</v>
      </c>
      <c r="K50" t="s">
        <v>310</v>
      </c>
      <c r="L50" t="s">
        <v>124</v>
      </c>
      <c r="M50">
        <v>3</v>
      </c>
      <c r="N50">
        <v>1</v>
      </c>
      <c r="O50" t="s">
        <v>311</v>
      </c>
    </row>
    <row r="51" spans="1:15" x14ac:dyDescent="0.25">
      <c r="A51">
        <v>31</v>
      </c>
      <c r="B51" t="s">
        <v>17</v>
      </c>
      <c r="C51" t="s">
        <v>312</v>
      </c>
      <c r="D51" t="s">
        <v>313</v>
      </c>
      <c r="E51">
        <v>184</v>
      </c>
      <c r="F51">
        <v>144</v>
      </c>
      <c r="G51">
        <v>59</v>
      </c>
      <c r="H51" t="s">
        <v>94</v>
      </c>
      <c r="I51" t="s">
        <v>156</v>
      </c>
      <c r="J51" t="s">
        <v>19</v>
      </c>
      <c r="K51" t="s">
        <v>314</v>
      </c>
      <c r="L51" t="s">
        <v>57</v>
      </c>
      <c r="M51">
        <v>4</v>
      </c>
      <c r="N51">
        <v>2</v>
      </c>
      <c r="O51" t="s">
        <v>315</v>
      </c>
    </row>
    <row r="52" spans="1:15" x14ac:dyDescent="0.25">
      <c r="A52">
        <v>34</v>
      </c>
      <c r="B52" t="s">
        <v>17</v>
      </c>
      <c r="C52" t="s">
        <v>316</v>
      </c>
      <c r="D52" t="s">
        <v>317</v>
      </c>
      <c r="E52">
        <v>162</v>
      </c>
      <c r="F52">
        <v>158</v>
      </c>
      <c r="G52">
        <v>53</v>
      </c>
      <c r="H52" t="s">
        <v>194</v>
      </c>
      <c r="I52" t="s">
        <v>318</v>
      </c>
      <c r="J52" t="s">
        <v>16</v>
      </c>
      <c r="K52" t="s">
        <v>319</v>
      </c>
      <c r="L52" t="s">
        <v>320</v>
      </c>
      <c r="M52">
        <v>3</v>
      </c>
      <c r="N52">
        <v>2</v>
      </c>
      <c r="O52" t="s">
        <v>321</v>
      </c>
    </row>
    <row r="53" spans="1:15" x14ac:dyDescent="0.25">
      <c r="A53">
        <v>53</v>
      </c>
      <c r="B53" t="s">
        <v>15</v>
      </c>
      <c r="C53" t="s">
        <v>322</v>
      </c>
      <c r="D53" t="s">
        <v>285</v>
      </c>
      <c r="E53">
        <v>165</v>
      </c>
      <c r="F53">
        <v>137</v>
      </c>
      <c r="G53">
        <v>69</v>
      </c>
      <c r="H53" t="s">
        <v>106</v>
      </c>
      <c r="I53" t="s">
        <v>323</v>
      </c>
      <c r="J53" t="s">
        <v>19</v>
      </c>
      <c r="K53" t="s">
        <v>324</v>
      </c>
      <c r="L53" t="s">
        <v>43</v>
      </c>
      <c r="M53">
        <v>5</v>
      </c>
      <c r="N53">
        <v>3</v>
      </c>
      <c r="O53" t="s">
        <v>325</v>
      </c>
    </row>
    <row r="54" spans="1:15" x14ac:dyDescent="0.25">
      <c r="A54">
        <v>57</v>
      </c>
      <c r="B54" t="s">
        <v>15</v>
      </c>
      <c r="C54" t="s">
        <v>326</v>
      </c>
      <c r="D54" t="s">
        <v>327</v>
      </c>
      <c r="E54">
        <v>165</v>
      </c>
      <c r="F54">
        <v>134</v>
      </c>
      <c r="G54">
        <v>58</v>
      </c>
      <c r="H54" t="s">
        <v>139</v>
      </c>
      <c r="I54" t="s">
        <v>328</v>
      </c>
      <c r="J54" t="s">
        <v>19</v>
      </c>
      <c r="K54" t="s">
        <v>329</v>
      </c>
      <c r="L54" t="s">
        <v>299</v>
      </c>
      <c r="M54">
        <v>3</v>
      </c>
      <c r="N54">
        <v>1</v>
      </c>
      <c r="O54" t="s">
        <v>330</v>
      </c>
    </row>
    <row r="55" spans="1:15" x14ac:dyDescent="0.25">
      <c r="A55">
        <v>21</v>
      </c>
      <c r="B55" t="s">
        <v>15</v>
      </c>
      <c r="C55" t="s">
        <v>331</v>
      </c>
      <c r="D55" t="s">
        <v>80</v>
      </c>
      <c r="E55">
        <v>161</v>
      </c>
      <c r="F55">
        <v>151</v>
      </c>
      <c r="G55">
        <v>62</v>
      </c>
      <c r="H55" t="s">
        <v>250</v>
      </c>
      <c r="I55" t="s">
        <v>229</v>
      </c>
      <c r="J55" t="s">
        <v>20</v>
      </c>
      <c r="K55" t="s">
        <v>332</v>
      </c>
      <c r="L55" t="s">
        <v>70</v>
      </c>
      <c r="M55">
        <v>3</v>
      </c>
      <c r="N55">
        <v>1</v>
      </c>
      <c r="O55" t="s">
        <v>333</v>
      </c>
    </row>
    <row r="56" spans="1:15" x14ac:dyDescent="0.25">
      <c r="A56">
        <v>19</v>
      </c>
      <c r="B56" t="s">
        <v>17</v>
      </c>
      <c r="C56" t="s">
        <v>334</v>
      </c>
      <c r="D56" t="s">
        <v>66</v>
      </c>
      <c r="E56">
        <v>177</v>
      </c>
      <c r="F56">
        <v>125</v>
      </c>
      <c r="G56">
        <v>61</v>
      </c>
      <c r="H56" t="s">
        <v>335</v>
      </c>
      <c r="I56" t="s">
        <v>336</v>
      </c>
      <c r="J56" t="s">
        <v>18</v>
      </c>
      <c r="K56" t="s">
        <v>337</v>
      </c>
      <c r="L56" t="s">
        <v>153</v>
      </c>
      <c r="M56">
        <v>3</v>
      </c>
      <c r="N56">
        <v>1</v>
      </c>
      <c r="O56" t="s">
        <v>338</v>
      </c>
    </row>
    <row r="57" spans="1:15" x14ac:dyDescent="0.25">
      <c r="A57">
        <v>23</v>
      </c>
      <c r="B57" t="s">
        <v>15</v>
      </c>
      <c r="C57" t="s">
        <v>339</v>
      </c>
      <c r="D57" t="s">
        <v>153</v>
      </c>
      <c r="E57">
        <v>182</v>
      </c>
      <c r="F57">
        <v>163</v>
      </c>
      <c r="G57">
        <v>60</v>
      </c>
      <c r="H57" t="s">
        <v>340</v>
      </c>
      <c r="I57" t="s">
        <v>341</v>
      </c>
      <c r="J57" t="s">
        <v>19</v>
      </c>
      <c r="K57" t="s">
        <v>264</v>
      </c>
      <c r="L57" t="s">
        <v>77</v>
      </c>
      <c r="M57">
        <v>4</v>
      </c>
      <c r="N57">
        <v>2</v>
      </c>
      <c r="O57" t="s">
        <v>342</v>
      </c>
    </row>
    <row r="58" spans="1:15" x14ac:dyDescent="0.25">
      <c r="A58">
        <v>59</v>
      </c>
      <c r="B58" t="s">
        <v>17</v>
      </c>
      <c r="C58" t="s">
        <v>343</v>
      </c>
      <c r="D58" t="s">
        <v>224</v>
      </c>
      <c r="E58">
        <v>161</v>
      </c>
      <c r="F58">
        <v>162</v>
      </c>
      <c r="G58">
        <v>61</v>
      </c>
      <c r="H58" t="s">
        <v>344</v>
      </c>
      <c r="I58" t="s">
        <v>345</v>
      </c>
      <c r="J58" t="s">
        <v>16</v>
      </c>
      <c r="K58" t="s">
        <v>346</v>
      </c>
      <c r="L58" t="s">
        <v>50</v>
      </c>
      <c r="M58">
        <v>3</v>
      </c>
      <c r="N58">
        <v>2</v>
      </c>
      <c r="O58" t="s">
        <v>347</v>
      </c>
    </row>
    <row r="59" spans="1:15" x14ac:dyDescent="0.25">
      <c r="A59">
        <v>21</v>
      </c>
      <c r="B59" t="s">
        <v>17</v>
      </c>
      <c r="C59" t="s">
        <v>348</v>
      </c>
      <c r="D59" t="s">
        <v>224</v>
      </c>
      <c r="E59">
        <v>171</v>
      </c>
      <c r="F59">
        <v>154</v>
      </c>
      <c r="G59">
        <v>67</v>
      </c>
      <c r="H59" t="s">
        <v>101</v>
      </c>
      <c r="I59" t="s">
        <v>349</v>
      </c>
      <c r="J59" t="s">
        <v>19</v>
      </c>
      <c r="K59" t="s">
        <v>350</v>
      </c>
      <c r="L59" t="s">
        <v>97</v>
      </c>
      <c r="M59">
        <v>3</v>
      </c>
      <c r="N59">
        <v>1</v>
      </c>
      <c r="O59" t="s">
        <v>351</v>
      </c>
    </row>
    <row r="60" spans="1:15" x14ac:dyDescent="0.25">
      <c r="A60">
        <v>46</v>
      </c>
      <c r="B60" t="s">
        <v>17</v>
      </c>
      <c r="C60" t="s">
        <v>352</v>
      </c>
      <c r="D60" t="s">
        <v>39</v>
      </c>
      <c r="E60">
        <v>181</v>
      </c>
      <c r="F60">
        <v>153</v>
      </c>
      <c r="G60">
        <v>61</v>
      </c>
      <c r="H60" t="s">
        <v>106</v>
      </c>
      <c r="I60" t="s">
        <v>353</v>
      </c>
      <c r="J60" t="s">
        <v>19</v>
      </c>
      <c r="K60" t="s">
        <v>354</v>
      </c>
      <c r="L60" t="s">
        <v>77</v>
      </c>
      <c r="M60">
        <v>4</v>
      </c>
      <c r="N60">
        <v>3</v>
      </c>
      <c r="O60" t="s">
        <v>355</v>
      </c>
    </row>
    <row r="61" spans="1:15" x14ac:dyDescent="0.25">
      <c r="A61">
        <v>35</v>
      </c>
      <c r="B61" t="s">
        <v>17</v>
      </c>
      <c r="C61" t="s">
        <v>356</v>
      </c>
      <c r="D61" t="s">
        <v>317</v>
      </c>
      <c r="E61">
        <v>196</v>
      </c>
      <c r="F61">
        <v>157</v>
      </c>
      <c r="G61">
        <v>65</v>
      </c>
      <c r="H61" t="s">
        <v>357</v>
      </c>
      <c r="I61" t="s">
        <v>358</v>
      </c>
      <c r="J61" t="s">
        <v>18</v>
      </c>
      <c r="K61" t="s">
        <v>359</v>
      </c>
      <c r="L61" t="s">
        <v>124</v>
      </c>
      <c r="M61">
        <v>2</v>
      </c>
      <c r="N61">
        <v>1</v>
      </c>
      <c r="O61" t="s">
        <v>360</v>
      </c>
    </row>
    <row r="62" spans="1:15" x14ac:dyDescent="0.25">
      <c r="A62">
        <v>43</v>
      </c>
      <c r="B62" t="s">
        <v>17</v>
      </c>
      <c r="C62" t="s">
        <v>361</v>
      </c>
      <c r="D62" t="s">
        <v>118</v>
      </c>
      <c r="E62">
        <v>179</v>
      </c>
      <c r="F62">
        <v>124</v>
      </c>
      <c r="G62">
        <v>54</v>
      </c>
      <c r="H62" t="s">
        <v>233</v>
      </c>
      <c r="I62" t="s">
        <v>362</v>
      </c>
      <c r="J62" t="s">
        <v>20</v>
      </c>
      <c r="K62" t="s">
        <v>134</v>
      </c>
      <c r="L62" t="s">
        <v>97</v>
      </c>
      <c r="M62">
        <v>3</v>
      </c>
      <c r="N62">
        <v>2</v>
      </c>
      <c r="O62" t="s">
        <v>363</v>
      </c>
    </row>
    <row r="63" spans="1:15" x14ac:dyDescent="0.25">
      <c r="A63">
        <v>51</v>
      </c>
      <c r="B63" t="s">
        <v>17</v>
      </c>
      <c r="C63" t="s">
        <v>364</v>
      </c>
      <c r="D63" t="s">
        <v>365</v>
      </c>
      <c r="E63">
        <v>198</v>
      </c>
      <c r="F63">
        <v>137</v>
      </c>
      <c r="G63">
        <v>69</v>
      </c>
      <c r="H63" t="s">
        <v>101</v>
      </c>
      <c r="I63" t="s">
        <v>366</v>
      </c>
      <c r="J63" t="s">
        <v>16</v>
      </c>
      <c r="K63" t="s">
        <v>278</v>
      </c>
      <c r="L63" t="s">
        <v>50</v>
      </c>
      <c r="M63">
        <v>4</v>
      </c>
      <c r="N63">
        <v>2</v>
      </c>
      <c r="O63" t="s">
        <v>367</v>
      </c>
    </row>
    <row r="64" spans="1:15" x14ac:dyDescent="0.25">
      <c r="A64">
        <v>27</v>
      </c>
      <c r="B64" t="s">
        <v>15</v>
      </c>
      <c r="C64" t="s">
        <v>368</v>
      </c>
      <c r="D64" t="s">
        <v>365</v>
      </c>
      <c r="E64">
        <v>183</v>
      </c>
      <c r="F64">
        <v>135</v>
      </c>
      <c r="G64">
        <v>74</v>
      </c>
      <c r="H64" t="s">
        <v>138</v>
      </c>
      <c r="I64" t="s">
        <v>369</v>
      </c>
      <c r="J64" t="s">
        <v>20</v>
      </c>
      <c r="K64" t="s">
        <v>370</v>
      </c>
      <c r="L64" t="s">
        <v>43</v>
      </c>
      <c r="M64">
        <v>5</v>
      </c>
      <c r="N64">
        <v>3</v>
      </c>
      <c r="O64" t="s">
        <v>371</v>
      </c>
    </row>
    <row r="65" spans="1:15" x14ac:dyDescent="0.25">
      <c r="A65">
        <v>53</v>
      </c>
      <c r="B65" t="s">
        <v>15</v>
      </c>
      <c r="C65" t="s">
        <v>372</v>
      </c>
      <c r="D65" t="s">
        <v>295</v>
      </c>
      <c r="E65">
        <v>179</v>
      </c>
      <c r="F65">
        <v>127</v>
      </c>
      <c r="G65">
        <v>61</v>
      </c>
      <c r="H65" t="s">
        <v>308</v>
      </c>
      <c r="I65" t="s">
        <v>373</v>
      </c>
      <c r="J65" t="s">
        <v>20</v>
      </c>
      <c r="K65" t="s">
        <v>83</v>
      </c>
      <c r="L65" t="s">
        <v>128</v>
      </c>
      <c r="M65">
        <v>3</v>
      </c>
      <c r="N65">
        <v>2</v>
      </c>
      <c r="O65" t="s">
        <v>374</v>
      </c>
    </row>
    <row r="66" spans="1:15" x14ac:dyDescent="0.25">
      <c r="A66">
        <v>31</v>
      </c>
      <c r="B66" t="s">
        <v>17</v>
      </c>
      <c r="C66" t="s">
        <v>375</v>
      </c>
      <c r="D66" t="s">
        <v>60</v>
      </c>
      <c r="E66">
        <v>160</v>
      </c>
      <c r="F66">
        <v>144</v>
      </c>
      <c r="G66">
        <v>70</v>
      </c>
      <c r="H66" t="s">
        <v>376</v>
      </c>
      <c r="I66" t="s">
        <v>377</v>
      </c>
      <c r="J66" t="s">
        <v>20</v>
      </c>
      <c r="K66" t="s">
        <v>272</v>
      </c>
      <c r="L66" t="s">
        <v>77</v>
      </c>
      <c r="M66">
        <v>5</v>
      </c>
      <c r="N66">
        <v>3</v>
      </c>
      <c r="O66" t="s">
        <v>378</v>
      </c>
    </row>
    <row r="67" spans="1:15" x14ac:dyDescent="0.25">
      <c r="A67">
        <v>48</v>
      </c>
      <c r="B67" t="s">
        <v>17</v>
      </c>
      <c r="C67" t="s">
        <v>379</v>
      </c>
      <c r="D67" t="s">
        <v>118</v>
      </c>
      <c r="E67">
        <v>160</v>
      </c>
      <c r="F67">
        <v>151</v>
      </c>
      <c r="G67">
        <v>74</v>
      </c>
      <c r="H67" t="s">
        <v>380</v>
      </c>
      <c r="I67" t="s">
        <v>381</v>
      </c>
      <c r="J67" t="s">
        <v>19</v>
      </c>
      <c r="K67" t="s">
        <v>56</v>
      </c>
      <c r="L67" t="s">
        <v>167</v>
      </c>
      <c r="M67">
        <v>2</v>
      </c>
      <c r="N67">
        <v>1</v>
      </c>
      <c r="O67" t="s">
        <v>382</v>
      </c>
    </row>
    <row r="68" spans="1:15" x14ac:dyDescent="0.25">
      <c r="A68">
        <v>32</v>
      </c>
      <c r="B68" t="s">
        <v>15</v>
      </c>
      <c r="C68" t="s">
        <v>383</v>
      </c>
      <c r="D68" t="s">
        <v>153</v>
      </c>
      <c r="E68">
        <v>176</v>
      </c>
      <c r="F68">
        <v>145</v>
      </c>
      <c r="G68">
        <v>60</v>
      </c>
      <c r="H68" t="s">
        <v>384</v>
      </c>
      <c r="I68" t="s">
        <v>385</v>
      </c>
      <c r="J68" t="s">
        <v>18</v>
      </c>
      <c r="K68" t="s">
        <v>386</v>
      </c>
      <c r="L68" t="s">
        <v>43</v>
      </c>
      <c r="M68">
        <v>5</v>
      </c>
      <c r="N68">
        <v>3</v>
      </c>
      <c r="O68" t="s">
        <v>387</v>
      </c>
    </row>
    <row r="69" spans="1:15" x14ac:dyDescent="0.25">
      <c r="A69">
        <v>25</v>
      </c>
      <c r="B69" t="s">
        <v>17</v>
      </c>
      <c r="C69" t="s">
        <v>223</v>
      </c>
      <c r="D69" t="s">
        <v>149</v>
      </c>
      <c r="E69">
        <v>160</v>
      </c>
      <c r="F69">
        <v>141</v>
      </c>
      <c r="G69">
        <v>58</v>
      </c>
      <c r="H69" t="s">
        <v>388</v>
      </c>
      <c r="I69" t="s">
        <v>389</v>
      </c>
      <c r="J69" t="s">
        <v>19</v>
      </c>
      <c r="K69" t="s">
        <v>127</v>
      </c>
      <c r="L69" t="s">
        <v>97</v>
      </c>
      <c r="M69">
        <v>3</v>
      </c>
      <c r="N69">
        <v>1</v>
      </c>
      <c r="O69" t="s">
        <v>390</v>
      </c>
    </row>
    <row r="70" spans="1:15" x14ac:dyDescent="0.25">
      <c r="A70">
        <v>31</v>
      </c>
      <c r="B70" t="s">
        <v>17</v>
      </c>
      <c r="C70" t="s">
        <v>391</v>
      </c>
      <c r="D70" t="s">
        <v>285</v>
      </c>
      <c r="E70">
        <v>189</v>
      </c>
      <c r="F70">
        <v>150</v>
      </c>
      <c r="G70">
        <v>67</v>
      </c>
      <c r="H70" t="s">
        <v>131</v>
      </c>
      <c r="I70" t="s">
        <v>392</v>
      </c>
      <c r="J70" t="s">
        <v>16</v>
      </c>
      <c r="K70" t="s">
        <v>393</v>
      </c>
      <c r="L70" t="s">
        <v>77</v>
      </c>
      <c r="M70">
        <v>4</v>
      </c>
      <c r="N70">
        <v>3</v>
      </c>
      <c r="O70" t="s">
        <v>394</v>
      </c>
    </row>
    <row r="71" spans="1:15" x14ac:dyDescent="0.25">
      <c r="A71">
        <v>40</v>
      </c>
      <c r="B71" t="s">
        <v>15</v>
      </c>
      <c r="C71" t="s">
        <v>395</v>
      </c>
      <c r="D71" t="s">
        <v>396</v>
      </c>
      <c r="E71">
        <v>162</v>
      </c>
      <c r="F71">
        <v>162</v>
      </c>
      <c r="G71">
        <v>74</v>
      </c>
      <c r="H71" t="s">
        <v>243</v>
      </c>
      <c r="I71" t="s">
        <v>397</v>
      </c>
      <c r="J71" t="s">
        <v>18</v>
      </c>
      <c r="K71" t="s">
        <v>398</v>
      </c>
      <c r="L71" t="s">
        <v>299</v>
      </c>
      <c r="M71">
        <v>4</v>
      </c>
      <c r="N71">
        <v>2</v>
      </c>
      <c r="O71" t="s">
        <v>399</v>
      </c>
    </row>
    <row r="72" spans="1:15" x14ac:dyDescent="0.25">
      <c r="A72">
        <v>57</v>
      </c>
      <c r="B72" t="s">
        <v>17</v>
      </c>
      <c r="C72" t="s">
        <v>143</v>
      </c>
      <c r="D72" t="s">
        <v>224</v>
      </c>
      <c r="E72">
        <v>170</v>
      </c>
      <c r="F72">
        <v>129</v>
      </c>
      <c r="G72">
        <v>52</v>
      </c>
      <c r="H72" t="s">
        <v>242</v>
      </c>
      <c r="I72" t="s">
        <v>400</v>
      </c>
      <c r="J72" t="s">
        <v>20</v>
      </c>
      <c r="K72" t="s">
        <v>401</v>
      </c>
      <c r="L72" t="s">
        <v>77</v>
      </c>
      <c r="M72">
        <v>5</v>
      </c>
      <c r="N72">
        <v>3</v>
      </c>
      <c r="O72" t="s">
        <v>337</v>
      </c>
    </row>
    <row r="73" spans="1:15" x14ac:dyDescent="0.25">
      <c r="A73">
        <v>38</v>
      </c>
      <c r="B73" t="s">
        <v>17</v>
      </c>
      <c r="C73" t="s">
        <v>402</v>
      </c>
      <c r="D73" t="s">
        <v>313</v>
      </c>
      <c r="E73">
        <v>183</v>
      </c>
      <c r="F73">
        <v>131</v>
      </c>
      <c r="G73">
        <v>69</v>
      </c>
      <c r="H73" t="s">
        <v>340</v>
      </c>
      <c r="I73" t="s">
        <v>403</v>
      </c>
      <c r="J73" t="s">
        <v>18</v>
      </c>
      <c r="K73" t="s">
        <v>89</v>
      </c>
      <c r="L73" t="s">
        <v>77</v>
      </c>
      <c r="M73">
        <v>3</v>
      </c>
      <c r="N73">
        <v>2</v>
      </c>
      <c r="O73" t="s">
        <v>382</v>
      </c>
    </row>
    <row r="74" spans="1:15" x14ac:dyDescent="0.25">
      <c r="A74">
        <v>33</v>
      </c>
      <c r="B74" t="s">
        <v>17</v>
      </c>
      <c r="C74" t="s">
        <v>404</v>
      </c>
      <c r="D74" t="s">
        <v>365</v>
      </c>
      <c r="E74">
        <v>181</v>
      </c>
      <c r="F74">
        <v>147</v>
      </c>
      <c r="G74">
        <v>66</v>
      </c>
      <c r="H74" t="s">
        <v>405</v>
      </c>
      <c r="I74" t="s">
        <v>406</v>
      </c>
      <c r="J74" t="s">
        <v>16</v>
      </c>
      <c r="K74" t="s">
        <v>152</v>
      </c>
      <c r="L74" t="s">
        <v>167</v>
      </c>
      <c r="M74">
        <v>4</v>
      </c>
      <c r="N74">
        <v>2</v>
      </c>
      <c r="O74" t="s">
        <v>407</v>
      </c>
    </row>
    <row r="75" spans="1:15" x14ac:dyDescent="0.25">
      <c r="A75">
        <v>35</v>
      </c>
      <c r="B75" t="s">
        <v>15</v>
      </c>
      <c r="C75" t="s">
        <v>408</v>
      </c>
      <c r="D75" t="s">
        <v>66</v>
      </c>
      <c r="E75">
        <v>185</v>
      </c>
      <c r="F75">
        <v>125</v>
      </c>
      <c r="G75">
        <v>63</v>
      </c>
      <c r="H75" t="s">
        <v>101</v>
      </c>
      <c r="I75" t="s">
        <v>409</v>
      </c>
      <c r="J75" t="s">
        <v>19</v>
      </c>
      <c r="K75" t="s">
        <v>226</v>
      </c>
      <c r="L75" t="s">
        <v>57</v>
      </c>
      <c r="M75">
        <v>3</v>
      </c>
      <c r="N75">
        <v>2</v>
      </c>
      <c r="O75" t="s">
        <v>410</v>
      </c>
    </row>
    <row r="76" spans="1:15" x14ac:dyDescent="0.25">
      <c r="A76">
        <v>41</v>
      </c>
      <c r="B76" t="s">
        <v>15</v>
      </c>
      <c r="C76" t="s">
        <v>411</v>
      </c>
      <c r="D76" t="s">
        <v>317</v>
      </c>
      <c r="E76">
        <v>172</v>
      </c>
      <c r="F76">
        <v>139</v>
      </c>
      <c r="G76">
        <v>50</v>
      </c>
      <c r="H76" t="s">
        <v>139</v>
      </c>
      <c r="I76" t="s">
        <v>412</v>
      </c>
      <c r="J76" t="s">
        <v>19</v>
      </c>
      <c r="K76" t="s">
        <v>413</v>
      </c>
      <c r="L76" t="s">
        <v>174</v>
      </c>
      <c r="M76">
        <v>4</v>
      </c>
      <c r="N76">
        <v>2</v>
      </c>
      <c r="O76" t="s">
        <v>414</v>
      </c>
    </row>
    <row r="77" spans="1:15" x14ac:dyDescent="0.25">
      <c r="A77">
        <v>43</v>
      </c>
      <c r="B77" t="s">
        <v>15</v>
      </c>
      <c r="C77" t="s">
        <v>415</v>
      </c>
      <c r="D77" t="s">
        <v>416</v>
      </c>
      <c r="E77">
        <v>160</v>
      </c>
      <c r="F77">
        <v>124</v>
      </c>
      <c r="G77">
        <v>66</v>
      </c>
      <c r="H77" t="s">
        <v>101</v>
      </c>
      <c r="I77" t="s">
        <v>417</v>
      </c>
      <c r="J77" t="s">
        <v>20</v>
      </c>
      <c r="K77" t="s">
        <v>418</v>
      </c>
      <c r="L77" t="s">
        <v>124</v>
      </c>
      <c r="M77">
        <v>3</v>
      </c>
      <c r="N77">
        <v>1</v>
      </c>
      <c r="O77" t="s">
        <v>419</v>
      </c>
    </row>
    <row r="78" spans="1:15" x14ac:dyDescent="0.25">
      <c r="A78">
        <v>42</v>
      </c>
      <c r="B78" t="s">
        <v>17</v>
      </c>
      <c r="C78" t="s">
        <v>420</v>
      </c>
      <c r="D78" t="s">
        <v>80</v>
      </c>
      <c r="E78">
        <v>183</v>
      </c>
      <c r="F78">
        <v>142</v>
      </c>
      <c r="G78">
        <v>74</v>
      </c>
      <c r="H78" t="s">
        <v>161</v>
      </c>
      <c r="I78" t="s">
        <v>172</v>
      </c>
      <c r="J78" t="s">
        <v>19</v>
      </c>
      <c r="K78" t="s">
        <v>146</v>
      </c>
      <c r="L78" t="s">
        <v>153</v>
      </c>
      <c r="M78">
        <v>3</v>
      </c>
      <c r="N78">
        <v>1</v>
      </c>
      <c r="O78" t="s">
        <v>421</v>
      </c>
    </row>
    <row r="79" spans="1:15" x14ac:dyDescent="0.25">
      <c r="A79">
        <v>58</v>
      </c>
      <c r="B79" t="s">
        <v>17</v>
      </c>
      <c r="C79" t="s">
        <v>422</v>
      </c>
      <c r="D79" t="s">
        <v>138</v>
      </c>
      <c r="E79">
        <v>169</v>
      </c>
      <c r="F79">
        <v>128</v>
      </c>
      <c r="G79">
        <v>57</v>
      </c>
      <c r="H79" t="s">
        <v>423</v>
      </c>
      <c r="I79" t="s">
        <v>424</v>
      </c>
      <c r="J79" t="s">
        <v>19</v>
      </c>
      <c r="K79" t="s">
        <v>163</v>
      </c>
      <c r="L79" t="s">
        <v>197</v>
      </c>
      <c r="M79">
        <v>2</v>
      </c>
      <c r="N79">
        <v>1</v>
      </c>
      <c r="O79" t="s">
        <v>425</v>
      </c>
    </row>
    <row r="80" spans="1:15" x14ac:dyDescent="0.25">
      <c r="A80">
        <v>46</v>
      </c>
      <c r="B80" t="s">
        <v>15</v>
      </c>
      <c r="C80" t="s">
        <v>426</v>
      </c>
      <c r="D80" t="s">
        <v>149</v>
      </c>
      <c r="E80">
        <v>194</v>
      </c>
      <c r="F80">
        <v>148</v>
      </c>
      <c r="G80">
        <v>54</v>
      </c>
      <c r="H80" t="s">
        <v>125</v>
      </c>
      <c r="I80" t="s">
        <v>427</v>
      </c>
      <c r="J80" t="s">
        <v>16</v>
      </c>
      <c r="K80" t="s">
        <v>428</v>
      </c>
      <c r="L80" t="s">
        <v>246</v>
      </c>
      <c r="M80">
        <v>2</v>
      </c>
      <c r="N80">
        <v>1</v>
      </c>
      <c r="O80" t="s">
        <v>429</v>
      </c>
    </row>
    <row r="81" spans="1:15" x14ac:dyDescent="0.25">
      <c r="A81">
        <v>32</v>
      </c>
      <c r="B81" t="s">
        <v>17</v>
      </c>
      <c r="C81" t="s">
        <v>430</v>
      </c>
      <c r="D81" t="s">
        <v>431</v>
      </c>
      <c r="E81">
        <v>183</v>
      </c>
      <c r="F81">
        <v>135</v>
      </c>
      <c r="G81">
        <v>54</v>
      </c>
      <c r="H81" t="s">
        <v>432</v>
      </c>
      <c r="I81" t="s">
        <v>433</v>
      </c>
      <c r="J81" t="s">
        <v>18</v>
      </c>
      <c r="K81" t="s">
        <v>434</v>
      </c>
      <c r="L81" t="s">
        <v>77</v>
      </c>
      <c r="M81">
        <v>5</v>
      </c>
      <c r="N81">
        <v>3</v>
      </c>
      <c r="O81" t="s">
        <v>435</v>
      </c>
    </row>
    <row r="82" spans="1:15" x14ac:dyDescent="0.25">
      <c r="A82">
        <v>18</v>
      </c>
      <c r="B82" t="s">
        <v>17</v>
      </c>
      <c r="C82" t="s">
        <v>436</v>
      </c>
      <c r="D82" t="s">
        <v>295</v>
      </c>
      <c r="E82">
        <v>187</v>
      </c>
      <c r="F82">
        <v>165</v>
      </c>
      <c r="G82">
        <v>58</v>
      </c>
      <c r="H82" t="s">
        <v>291</v>
      </c>
      <c r="I82" t="s">
        <v>437</v>
      </c>
      <c r="J82" t="s">
        <v>19</v>
      </c>
      <c r="K82" t="s">
        <v>438</v>
      </c>
      <c r="L82" t="s">
        <v>164</v>
      </c>
      <c r="M82">
        <v>2</v>
      </c>
      <c r="N82">
        <v>1</v>
      </c>
      <c r="O82" t="s">
        <v>439</v>
      </c>
    </row>
    <row r="83" spans="1:15" x14ac:dyDescent="0.25">
      <c r="A83">
        <v>42</v>
      </c>
      <c r="B83" t="s">
        <v>17</v>
      </c>
      <c r="C83" t="s">
        <v>440</v>
      </c>
      <c r="D83" t="s">
        <v>295</v>
      </c>
      <c r="E83">
        <v>195</v>
      </c>
      <c r="F83">
        <v>141</v>
      </c>
      <c r="G83">
        <v>52</v>
      </c>
      <c r="H83" t="s">
        <v>182</v>
      </c>
      <c r="I83" t="s">
        <v>441</v>
      </c>
      <c r="J83" t="s">
        <v>16</v>
      </c>
      <c r="K83" t="s">
        <v>442</v>
      </c>
      <c r="L83" t="s">
        <v>77</v>
      </c>
      <c r="M83">
        <v>5</v>
      </c>
      <c r="N83">
        <v>3</v>
      </c>
      <c r="O83" t="s">
        <v>443</v>
      </c>
    </row>
    <row r="84" spans="1:15" x14ac:dyDescent="0.25">
      <c r="A84">
        <v>24</v>
      </c>
      <c r="B84" t="s">
        <v>17</v>
      </c>
      <c r="C84" t="s">
        <v>444</v>
      </c>
      <c r="D84" t="s">
        <v>285</v>
      </c>
      <c r="E84">
        <v>175</v>
      </c>
      <c r="F84">
        <v>127</v>
      </c>
      <c r="G84">
        <v>68</v>
      </c>
      <c r="H84" t="s">
        <v>445</v>
      </c>
      <c r="I84" t="s">
        <v>446</v>
      </c>
      <c r="J84" t="s">
        <v>16</v>
      </c>
      <c r="K84" t="s">
        <v>319</v>
      </c>
      <c r="L84" t="s">
        <v>167</v>
      </c>
      <c r="M84">
        <v>3</v>
      </c>
      <c r="N84">
        <v>1</v>
      </c>
      <c r="O84" t="s">
        <v>447</v>
      </c>
    </row>
    <row r="85" spans="1:15" x14ac:dyDescent="0.25">
      <c r="A85">
        <v>26</v>
      </c>
      <c r="B85" t="s">
        <v>17</v>
      </c>
      <c r="C85" t="s">
        <v>448</v>
      </c>
      <c r="D85" t="s">
        <v>365</v>
      </c>
      <c r="E85">
        <v>199</v>
      </c>
      <c r="F85">
        <v>139</v>
      </c>
      <c r="G85">
        <v>72</v>
      </c>
      <c r="H85" t="s">
        <v>101</v>
      </c>
      <c r="I85" t="s">
        <v>449</v>
      </c>
      <c r="J85" t="s">
        <v>20</v>
      </c>
      <c r="K85" t="s">
        <v>450</v>
      </c>
      <c r="L85" t="s">
        <v>60</v>
      </c>
      <c r="M85">
        <v>2</v>
      </c>
      <c r="N85">
        <v>1</v>
      </c>
      <c r="O85" t="s">
        <v>451</v>
      </c>
    </row>
    <row r="86" spans="1:15" x14ac:dyDescent="0.25">
      <c r="A86">
        <v>41</v>
      </c>
      <c r="B86" t="s">
        <v>15</v>
      </c>
      <c r="C86" t="s">
        <v>452</v>
      </c>
      <c r="D86" t="s">
        <v>274</v>
      </c>
      <c r="E86">
        <v>175</v>
      </c>
      <c r="F86">
        <v>133</v>
      </c>
      <c r="G86">
        <v>58</v>
      </c>
      <c r="H86" t="s">
        <v>139</v>
      </c>
      <c r="I86" t="s">
        <v>453</v>
      </c>
      <c r="J86" t="s">
        <v>16</v>
      </c>
      <c r="K86" t="s">
        <v>268</v>
      </c>
      <c r="L86" t="s">
        <v>70</v>
      </c>
      <c r="M86">
        <v>3</v>
      </c>
      <c r="N86">
        <v>2</v>
      </c>
      <c r="O86" t="s">
        <v>454</v>
      </c>
    </row>
    <row r="87" spans="1:15" x14ac:dyDescent="0.25">
      <c r="A87">
        <v>18</v>
      </c>
      <c r="B87" t="s">
        <v>17</v>
      </c>
      <c r="C87" t="s">
        <v>455</v>
      </c>
      <c r="D87" t="s">
        <v>73</v>
      </c>
      <c r="E87">
        <v>176</v>
      </c>
      <c r="F87">
        <v>158</v>
      </c>
      <c r="G87">
        <v>71</v>
      </c>
      <c r="H87" t="s">
        <v>87</v>
      </c>
      <c r="I87" t="s">
        <v>456</v>
      </c>
      <c r="J87" t="s">
        <v>20</v>
      </c>
      <c r="K87" t="s">
        <v>51</v>
      </c>
      <c r="L87" t="s">
        <v>164</v>
      </c>
      <c r="M87">
        <v>4</v>
      </c>
      <c r="N87">
        <v>2</v>
      </c>
      <c r="O87" t="s">
        <v>457</v>
      </c>
    </row>
    <row r="88" spans="1:15" x14ac:dyDescent="0.25">
      <c r="A88">
        <v>25</v>
      </c>
      <c r="B88" t="s">
        <v>15</v>
      </c>
      <c r="C88" t="s">
        <v>458</v>
      </c>
      <c r="D88" t="s">
        <v>459</v>
      </c>
      <c r="E88">
        <v>174</v>
      </c>
      <c r="F88">
        <v>156</v>
      </c>
      <c r="G88">
        <v>67</v>
      </c>
      <c r="H88" t="s">
        <v>254</v>
      </c>
      <c r="I88" t="s">
        <v>353</v>
      </c>
      <c r="J88" t="s">
        <v>19</v>
      </c>
      <c r="K88" t="s">
        <v>268</v>
      </c>
      <c r="L88" t="s">
        <v>57</v>
      </c>
      <c r="M88">
        <v>3</v>
      </c>
      <c r="N88">
        <v>2</v>
      </c>
      <c r="O88" t="s">
        <v>460</v>
      </c>
    </row>
    <row r="89" spans="1:15" x14ac:dyDescent="0.25">
      <c r="A89">
        <v>41</v>
      </c>
      <c r="B89" t="s">
        <v>17</v>
      </c>
      <c r="C89" t="s">
        <v>461</v>
      </c>
      <c r="D89" t="s">
        <v>462</v>
      </c>
      <c r="E89">
        <v>175</v>
      </c>
      <c r="F89">
        <v>169</v>
      </c>
      <c r="G89">
        <v>65</v>
      </c>
      <c r="H89" t="s">
        <v>275</v>
      </c>
      <c r="I89" t="s">
        <v>463</v>
      </c>
      <c r="J89" t="s">
        <v>20</v>
      </c>
      <c r="K89" t="s">
        <v>464</v>
      </c>
      <c r="L89" t="s">
        <v>124</v>
      </c>
      <c r="M89">
        <v>4</v>
      </c>
      <c r="N89">
        <v>2</v>
      </c>
      <c r="O89" t="s">
        <v>465</v>
      </c>
    </row>
    <row r="90" spans="1:15" x14ac:dyDescent="0.25">
      <c r="A90">
        <v>28</v>
      </c>
      <c r="B90" t="s">
        <v>15</v>
      </c>
      <c r="C90" t="s">
        <v>466</v>
      </c>
      <c r="D90" t="s">
        <v>53</v>
      </c>
      <c r="E90">
        <v>174</v>
      </c>
      <c r="F90">
        <v>153</v>
      </c>
      <c r="G90">
        <v>50</v>
      </c>
      <c r="H90" t="s">
        <v>467</v>
      </c>
      <c r="I90" t="s">
        <v>468</v>
      </c>
      <c r="J90" t="s">
        <v>16</v>
      </c>
      <c r="K90" t="s">
        <v>109</v>
      </c>
      <c r="L90" t="s">
        <v>43</v>
      </c>
      <c r="M90">
        <v>4</v>
      </c>
      <c r="N90">
        <v>2</v>
      </c>
      <c r="O90" t="s">
        <v>469</v>
      </c>
    </row>
    <row r="91" spans="1:15" x14ac:dyDescent="0.25">
      <c r="A91">
        <v>34</v>
      </c>
      <c r="B91" t="s">
        <v>17</v>
      </c>
      <c r="C91" t="s">
        <v>470</v>
      </c>
      <c r="D91" t="s">
        <v>153</v>
      </c>
      <c r="E91">
        <v>193</v>
      </c>
      <c r="F91">
        <v>130</v>
      </c>
      <c r="G91">
        <v>51</v>
      </c>
      <c r="H91" t="s">
        <v>67</v>
      </c>
      <c r="I91" t="s">
        <v>471</v>
      </c>
      <c r="J91" t="s">
        <v>18</v>
      </c>
      <c r="K91" t="s">
        <v>472</v>
      </c>
      <c r="L91" t="s">
        <v>77</v>
      </c>
      <c r="M91">
        <v>2</v>
      </c>
      <c r="N91">
        <v>1</v>
      </c>
      <c r="O91" t="s">
        <v>473</v>
      </c>
    </row>
    <row r="92" spans="1:15" x14ac:dyDescent="0.25">
      <c r="A92">
        <v>25</v>
      </c>
      <c r="B92" t="s">
        <v>15</v>
      </c>
      <c r="C92" t="s">
        <v>474</v>
      </c>
      <c r="D92" t="s">
        <v>118</v>
      </c>
      <c r="E92">
        <v>170</v>
      </c>
      <c r="F92">
        <v>159</v>
      </c>
      <c r="G92">
        <v>63</v>
      </c>
      <c r="H92" t="s">
        <v>475</v>
      </c>
      <c r="I92" t="s">
        <v>476</v>
      </c>
      <c r="J92" t="s">
        <v>18</v>
      </c>
      <c r="K92" t="s">
        <v>477</v>
      </c>
      <c r="L92" t="s">
        <v>43</v>
      </c>
      <c r="M92">
        <v>4</v>
      </c>
      <c r="N92">
        <v>3</v>
      </c>
      <c r="O92" t="s">
        <v>478</v>
      </c>
    </row>
    <row r="93" spans="1:15" x14ac:dyDescent="0.25">
      <c r="A93">
        <v>52</v>
      </c>
      <c r="B93" t="s">
        <v>17</v>
      </c>
      <c r="C93" t="s">
        <v>479</v>
      </c>
      <c r="D93" t="s">
        <v>40</v>
      </c>
      <c r="E93">
        <v>160</v>
      </c>
      <c r="F93">
        <v>152</v>
      </c>
      <c r="G93">
        <v>63</v>
      </c>
      <c r="H93" t="s">
        <v>197</v>
      </c>
      <c r="I93" t="s">
        <v>480</v>
      </c>
      <c r="J93" t="s">
        <v>19</v>
      </c>
      <c r="K93" t="s">
        <v>76</v>
      </c>
      <c r="L93" t="s">
        <v>77</v>
      </c>
      <c r="M93">
        <v>4</v>
      </c>
      <c r="N93">
        <v>3</v>
      </c>
      <c r="O93" t="s">
        <v>454</v>
      </c>
    </row>
    <row r="94" spans="1:15" x14ac:dyDescent="0.25">
      <c r="A94">
        <v>52</v>
      </c>
      <c r="B94" t="s">
        <v>15</v>
      </c>
      <c r="C94" t="s">
        <v>481</v>
      </c>
      <c r="D94" t="s">
        <v>365</v>
      </c>
      <c r="E94">
        <v>174</v>
      </c>
      <c r="F94">
        <v>150</v>
      </c>
      <c r="G94">
        <v>50</v>
      </c>
      <c r="H94" t="s">
        <v>250</v>
      </c>
      <c r="I94" t="s">
        <v>482</v>
      </c>
      <c r="J94" t="s">
        <v>19</v>
      </c>
      <c r="K94" t="s">
        <v>173</v>
      </c>
      <c r="L94" t="s">
        <v>128</v>
      </c>
      <c r="M94">
        <v>3</v>
      </c>
      <c r="N94">
        <v>2</v>
      </c>
      <c r="O94" t="s">
        <v>483</v>
      </c>
    </row>
    <row r="95" spans="1:15" x14ac:dyDescent="0.25">
      <c r="A95">
        <v>50</v>
      </c>
      <c r="B95" t="s">
        <v>17</v>
      </c>
      <c r="C95" t="s">
        <v>484</v>
      </c>
      <c r="D95" t="s">
        <v>74</v>
      </c>
      <c r="E95">
        <v>185</v>
      </c>
      <c r="F95">
        <v>163</v>
      </c>
      <c r="G95">
        <v>74</v>
      </c>
      <c r="H95" t="s">
        <v>250</v>
      </c>
      <c r="I95" t="s">
        <v>485</v>
      </c>
      <c r="J95" t="s">
        <v>18</v>
      </c>
      <c r="K95" t="s">
        <v>310</v>
      </c>
      <c r="L95" t="s">
        <v>97</v>
      </c>
      <c r="M95">
        <v>3</v>
      </c>
      <c r="N95">
        <v>1</v>
      </c>
      <c r="O95" t="s">
        <v>486</v>
      </c>
    </row>
    <row r="96" spans="1:15" x14ac:dyDescent="0.25">
      <c r="A96">
        <v>22</v>
      </c>
      <c r="B96" t="s">
        <v>15</v>
      </c>
      <c r="C96" t="s">
        <v>487</v>
      </c>
      <c r="D96" t="s">
        <v>100</v>
      </c>
      <c r="E96">
        <v>163</v>
      </c>
      <c r="F96">
        <v>153</v>
      </c>
      <c r="G96">
        <v>65</v>
      </c>
      <c r="H96" t="s">
        <v>189</v>
      </c>
      <c r="I96" t="s">
        <v>488</v>
      </c>
      <c r="J96" t="s">
        <v>20</v>
      </c>
      <c r="K96" t="s">
        <v>109</v>
      </c>
      <c r="L96" t="s">
        <v>77</v>
      </c>
      <c r="M96">
        <v>3</v>
      </c>
      <c r="N96">
        <v>2</v>
      </c>
      <c r="O96" t="s">
        <v>489</v>
      </c>
    </row>
    <row r="97" spans="1:15" x14ac:dyDescent="0.25">
      <c r="A97">
        <v>59</v>
      </c>
      <c r="B97" t="s">
        <v>17</v>
      </c>
      <c r="C97" t="s">
        <v>490</v>
      </c>
      <c r="D97" t="s">
        <v>491</v>
      </c>
      <c r="E97">
        <v>164</v>
      </c>
      <c r="F97">
        <v>169</v>
      </c>
      <c r="G97">
        <v>64</v>
      </c>
      <c r="H97" t="s">
        <v>492</v>
      </c>
      <c r="I97" t="s">
        <v>493</v>
      </c>
      <c r="J97" t="s">
        <v>19</v>
      </c>
      <c r="K97" t="s">
        <v>69</v>
      </c>
      <c r="L97" t="s">
        <v>57</v>
      </c>
      <c r="M97">
        <v>3</v>
      </c>
      <c r="N97">
        <v>1</v>
      </c>
      <c r="O97" t="s">
        <v>494</v>
      </c>
    </row>
    <row r="98" spans="1:15" x14ac:dyDescent="0.25">
      <c r="A98">
        <v>56</v>
      </c>
      <c r="B98" t="s">
        <v>15</v>
      </c>
      <c r="C98" t="s">
        <v>495</v>
      </c>
      <c r="D98" t="s">
        <v>182</v>
      </c>
      <c r="E98">
        <v>194</v>
      </c>
      <c r="F98">
        <v>126</v>
      </c>
      <c r="G98">
        <v>64</v>
      </c>
      <c r="H98" t="s">
        <v>216</v>
      </c>
      <c r="I98" t="s">
        <v>496</v>
      </c>
      <c r="J98" t="s">
        <v>16</v>
      </c>
      <c r="K98" t="s">
        <v>497</v>
      </c>
      <c r="L98" t="s">
        <v>77</v>
      </c>
      <c r="M98">
        <v>2</v>
      </c>
      <c r="N98">
        <v>1</v>
      </c>
      <c r="O98" t="s">
        <v>498</v>
      </c>
    </row>
    <row r="99" spans="1:15" x14ac:dyDescent="0.25">
      <c r="A99">
        <v>58</v>
      </c>
      <c r="B99" t="s">
        <v>15</v>
      </c>
      <c r="C99" t="s">
        <v>499</v>
      </c>
      <c r="D99" t="s">
        <v>53</v>
      </c>
      <c r="E99">
        <v>172</v>
      </c>
      <c r="F99">
        <v>168</v>
      </c>
      <c r="G99">
        <v>61</v>
      </c>
      <c r="H99" t="s">
        <v>144</v>
      </c>
      <c r="I99" t="s">
        <v>500</v>
      </c>
      <c r="J99" t="s">
        <v>19</v>
      </c>
      <c r="K99" t="s">
        <v>501</v>
      </c>
      <c r="L99" t="s">
        <v>174</v>
      </c>
      <c r="M99">
        <v>3</v>
      </c>
      <c r="N99">
        <v>1</v>
      </c>
      <c r="O99" t="s">
        <v>502</v>
      </c>
    </row>
    <row r="100" spans="1:15" x14ac:dyDescent="0.25">
      <c r="A100">
        <v>45</v>
      </c>
      <c r="B100" t="s">
        <v>17</v>
      </c>
      <c r="C100" t="s">
        <v>503</v>
      </c>
      <c r="D100" t="s">
        <v>86</v>
      </c>
      <c r="E100">
        <v>169</v>
      </c>
      <c r="F100">
        <v>142</v>
      </c>
      <c r="G100">
        <v>65</v>
      </c>
      <c r="H100" t="s">
        <v>113</v>
      </c>
      <c r="I100" t="s">
        <v>504</v>
      </c>
      <c r="J100" t="s">
        <v>20</v>
      </c>
      <c r="K100" t="s">
        <v>179</v>
      </c>
      <c r="L100" t="s">
        <v>90</v>
      </c>
      <c r="M100">
        <v>4</v>
      </c>
      <c r="N100">
        <v>2</v>
      </c>
      <c r="O100" t="s">
        <v>505</v>
      </c>
    </row>
    <row r="101" spans="1:15" x14ac:dyDescent="0.25">
      <c r="A101">
        <v>24</v>
      </c>
      <c r="B101" t="s">
        <v>17</v>
      </c>
      <c r="C101" t="s">
        <v>506</v>
      </c>
      <c r="D101" t="s">
        <v>66</v>
      </c>
      <c r="E101">
        <v>170</v>
      </c>
      <c r="F101">
        <v>165</v>
      </c>
      <c r="G101">
        <v>63</v>
      </c>
      <c r="H101" t="s">
        <v>376</v>
      </c>
      <c r="I101" t="s">
        <v>507</v>
      </c>
      <c r="J101" t="s">
        <v>19</v>
      </c>
      <c r="K101" t="s">
        <v>508</v>
      </c>
      <c r="L101" t="s">
        <v>77</v>
      </c>
      <c r="M101">
        <v>4</v>
      </c>
      <c r="N101">
        <v>3</v>
      </c>
      <c r="O101" t="s">
        <v>509</v>
      </c>
    </row>
    <row r="102" spans="1:15" x14ac:dyDescent="0.25">
      <c r="A102">
        <v>26</v>
      </c>
      <c r="B102" t="s">
        <v>15</v>
      </c>
      <c r="C102" t="s">
        <v>510</v>
      </c>
      <c r="D102" t="s">
        <v>317</v>
      </c>
      <c r="E102">
        <v>177</v>
      </c>
      <c r="F102">
        <v>126</v>
      </c>
      <c r="G102">
        <v>73</v>
      </c>
      <c r="H102" t="s">
        <v>511</v>
      </c>
      <c r="I102" t="s">
        <v>512</v>
      </c>
      <c r="J102" t="s">
        <v>16</v>
      </c>
      <c r="K102" t="s">
        <v>513</v>
      </c>
      <c r="L102" t="s">
        <v>110</v>
      </c>
      <c r="M102">
        <v>3</v>
      </c>
      <c r="N102">
        <v>2</v>
      </c>
      <c r="O102" t="s">
        <v>469</v>
      </c>
    </row>
    <row r="103" spans="1:15" x14ac:dyDescent="0.25">
      <c r="A103">
        <v>25</v>
      </c>
      <c r="B103" t="s">
        <v>17</v>
      </c>
      <c r="C103" t="s">
        <v>514</v>
      </c>
      <c r="D103" t="s">
        <v>317</v>
      </c>
      <c r="E103">
        <v>193</v>
      </c>
      <c r="F103">
        <v>144</v>
      </c>
      <c r="G103">
        <v>64</v>
      </c>
      <c r="H103" t="s">
        <v>81</v>
      </c>
      <c r="I103" t="s">
        <v>515</v>
      </c>
      <c r="J103" t="s">
        <v>16</v>
      </c>
      <c r="K103" t="s">
        <v>96</v>
      </c>
      <c r="L103" t="s">
        <v>50</v>
      </c>
      <c r="M103">
        <v>4</v>
      </c>
      <c r="N103">
        <v>2</v>
      </c>
      <c r="O103" t="s">
        <v>516</v>
      </c>
    </row>
    <row r="104" spans="1:15" x14ac:dyDescent="0.25">
      <c r="A104">
        <v>29</v>
      </c>
      <c r="B104" t="s">
        <v>15</v>
      </c>
      <c r="C104" t="s">
        <v>517</v>
      </c>
      <c r="D104" t="s">
        <v>118</v>
      </c>
      <c r="E104">
        <v>198</v>
      </c>
      <c r="F104">
        <v>122</v>
      </c>
      <c r="G104">
        <v>72</v>
      </c>
      <c r="H104" t="s">
        <v>291</v>
      </c>
      <c r="I104" t="s">
        <v>496</v>
      </c>
      <c r="J104" t="s">
        <v>16</v>
      </c>
      <c r="K104" t="s">
        <v>413</v>
      </c>
      <c r="L104" t="s">
        <v>124</v>
      </c>
      <c r="M104">
        <v>3</v>
      </c>
      <c r="N104">
        <v>2</v>
      </c>
      <c r="O104" t="s">
        <v>518</v>
      </c>
    </row>
    <row r="105" spans="1:15" x14ac:dyDescent="0.25">
      <c r="A105">
        <v>51</v>
      </c>
      <c r="B105" t="s">
        <v>15</v>
      </c>
      <c r="C105" t="s">
        <v>519</v>
      </c>
      <c r="D105" t="s">
        <v>182</v>
      </c>
      <c r="E105">
        <v>182</v>
      </c>
      <c r="F105">
        <v>157</v>
      </c>
      <c r="G105">
        <v>64</v>
      </c>
      <c r="H105" t="s">
        <v>520</v>
      </c>
      <c r="I105" t="s">
        <v>521</v>
      </c>
      <c r="J105" t="s">
        <v>20</v>
      </c>
      <c r="K105" t="s">
        <v>522</v>
      </c>
      <c r="L105" t="s">
        <v>135</v>
      </c>
      <c r="M105">
        <v>3</v>
      </c>
      <c r="N105">
        <v>1</v>
      </c>
      <c r="O105" t="s">
        <v>523</v>
      </c>
    </row>
    <row r="106" spans="1:15" x14ac:dyDescent="0.25">
      <c r="A106">
        <v>50</v>
      </c>
      <c r="B106" t="s">
        <v>15</v>
      </c>
      <c r="C106" t="s">
        <v>524</v>
      </c>
      <c r="D106" t="s">
        <v>525</v>
      </c>
      <c r="E106">
        <v>166</v>
      </c>
      <c r="F106">
        <v>139</v>
      </c>
      <c r="G106">
        <v>68</v>
      </c>
      <c r="H106" t="s">
        <v>526</v>
      </c>
      <c r="I106" t="s">
        <v>527</v>
      </c>
      <c r="J106" t="s">
        <v>20</v>
      </c>
      <c r="K106" t="s">
        <v>450</v>
      </c>
      <c r="L106" t="s">
        <v>124</v>
      </c>
      <c r="M106">
        <v>3</v>
      </c>
      <c r="N106">
        <v>1</v>
      </c>
      <c r="O106" t="s">
        <v>528</v>
      </c>
    </row>
    <row r="107" spans="1:15" x14ac:dyDescent="0.25">
      <c r="A107">
        <v>40</v>
      </c>
      <c r="B107" t="s">
        <v>17</v>
      </c>
      <c r="C107" t="s">
        <v>529</v>
      </c>
      <c r="D107" t="s">
        <v>66</v>
      </c>
      <c r="E107">
        <v>198</v>
      </c>
      <c r="F107">
        <v>153</v>
      </c>
      <c r="G107">
        <v>57</v>
      </c>
      <c r="H107" t="s">
        <v>66</v>
      </c>
      <c r="I107" t="s">
        <v>530</v>
      </c>
      <c r="J107" t="s">
        <v>16</v>
      </c>
      <c r="K107" t="s">
        <v>208</v>
      </c>
      <c r="L107" t="s">
        <v>77</v>
      </c>
      <c r="M107">
        <v>5</v>
      </c>
      <c r="N107">
        <v>3</v>
      </c>
      <c r="O107" t="s">
        <v>531</v>
      </c>
    </row>
    <row r="108" spans="1:15" x14ac:dyDescent="0.25">
      <c r="A108">
        <v>41</v>
      </c>
      <c r="B108" t="s">
        <v>15</v>
      </c>
      <c r="C108" t="s">
        <v>532</v>
      </c>
      <c r="D108" t="s">
        <v>525</v>
      </c>
      <c r="E108">
        <v>162</v>
      </c>
      <c r="F108">
        <v>168</v>
      </c>
      <c r="G108">
        <v>51</v>
      </c>
      <c r="H108" t="s">
        <v>533</v>
      </c>
      <c r="I108" t="s">
        <v>534</v>
      </c>
      <c r="J108" t="s">
        <v>16</v>
      </c>
      <c r="K108" t="s">
        <v>245</v>
      </c>
      <c r="L108" t="s">
        <v>158</v>
      </c>
      <c r="M108">
        <v>2</v>
      </c>
      <c r="N108">
        <v>1</v>
      </c>
      <c r="O108" t="s">
        <v>535</v>
      </c>
    </row>
    <row r="109" spans="1:15" x14ac:dyDescent="0.25">
      <c r="A109">
        <v>54</v>
      </c>
      <c r="B109" t="s">
        <v>15</v>
      </c>
      <c r="C109" t="s">
        <v>536</v>
      </c>
      <c r="D109" t="s">
        <v>475</v>
      </c>
      <c r="E109">
        <v>171</v>
      </c>
      <c r="F109">
        <v>163</v>
      </c>
      <c r="G109">
        <v>51</v>
      </c>
      <c r="H109" t="s">
        <v>295</v>
      </c>
      <c r="I109" t="s">
        <v>537</v>
      </c>
      <c r="J109" t="s">
        <v>20</v>
      </c>
      <c r="K109" t="s">
        <v>370</v>
      </c>
      <c r="L109" t="s">
        <v>43</v>
      </c>
      <c r="M109">
        <v>5</v>
      </c>
      <c r="N109">
        <v>3</v>
      </c>
      <c r="O109" t="s">
        <v>538</v>
      </c>
    </row>
    <row r="110" spans="1:15" x14ac:dyDescent="0.25">
      <c r="A110">
        <v>52</v>
      </c>
      <c r="B110" t="s">
        <v>17</v>
      </c>
      <c r="C110" t="s">
        <v>539</v>
      </c>
      <c r="D110" t="s">
        <v>74</v>
      </c>
      <c r="E110">
        <v>166</v>
      </c>
      <c r="F110">
        <v>163</v>
      </c>
      <c r="G110">
        <v>59</v>
      </c>
      <c r="H110" t="s">
        <v>540</v>
      </c>
      <c r="I110" t="s">
        <v>541</v>
      </c>
      <c r="J110" t="s">
        <v>20</v>
      </c>
      <c r="K110" t="s">
        <v>542</v>
      </c>
      <c r="L110" t="s">
        <v>167</v>
      </c>
      <c r="M110">
        <v>3</v>
      </c>
      <c r="N110">
        <v>2</v>
      </c>
      <c r="O110" t="s">
        <v>543</v>
      </c>
    </row>
    <row r="111" spans="1:15" x14ac:dyDescent="0.25">
      <c r="A111">
        <v>57</v>
      </c>
      <c r="B111" t="s">
        <v>17</v>
      </c>
      <c r="C111" t="s">
        <v>544</v>
      </c>
      <c r="D111" t="s">
        <v>317</v>
      </c>
      <c r="E111">
        <v>185</v>
      </c>
      <c r="F111">
        <v>149</v>
      </c>
      <c r="G111">
        <v>52</v>
      </c>
      <c r="H111" t="s">
        <v>545</v>
      </c>
      <c r="I111" t="s">
        <v>55</v>
      </c>
      <c r="J111" t="s">
        <v>20</v>
      </c>
      <c r="K111" t="s">
        <v>235</v>
      </c>
      <c r="L111" t="s">
        <v>124</v>
      </c>
      <c r="M111">
        <v>4</v>
      </c>
      <c r="N111">
        <v>2</v>
      </c>
      <c r="O111" t="s">
        <v>546</v>
      </c>
    </row>
    <row r="112" spans="1:15" x14ac:dyDescent="0.25">
      <c r="A112">
        <v>39</v>
      </c>
      <c r="B112" t="s">
        <v>17</v>
      </c>
      <c r="C112" t="s">
        <v>547</v>
      </c>
      <c r="D112" t="s">
        <v>153</v>
      </c>
      <c r="E112">
        <v>192</v>
      </c>
      <c r="F112">
        <v>136</v>
      </c>
      <c r="G112">
        <v>72</v>
      </c>
      <c r="H112" t="s">
        <v>548</v>
      </c>
      <c r="I112" t="s">
        <v>549</v>
      </c>
      <c r="J112" t="s">
        <v>18</v>
      </c>
      <c r="K112" t="s">
        <v>550</v>
      </c>
      <c r="L112" t="s">
        <v>153</v>
      </c>
      <c r="M112">
        <v>3</v>
      </c>
      <c r="N112">
        <v>2</v>
      </c>
      <c r="O112" t="s">
        <v>551</v>
      </c>
    </row>
    <row r="113" spans="1:15" x14ac:dyDescent="0.25">
      <c r="A113">
        <v>44</v>
      </c>
      <c r="B113" t="s">
        <v>17</v>
      </c>
      <c r="C113" t="s">
        <v>430</v>
      </c>
      <c r="D113" t="s">
        <v>462</v>
      </c>
      <c r="E113">
        <v>196</v>
      </c>
      <c r="F113">
        <v>129</v>
      </c>
      <c r="G113">
        <v>66</v>
      </c>
      <c r="H113" t="s">
        <v>303</v>
      </c>
      <c r="I113" t="s">
        <v>552</v>
      </c>
      <c r="J113" t="s">
        <v>20</v>
      </c>
      <c r="K113" t="s">
        <v>179</v>
      </c>
      <c r="L113" t="s">
        <v>97</v>
      </c>
      <c r="M113">
        <v>4</v>
      </c>
      <c r="N113">
        <v>2</v>
      </c>
      <c r="O113" t="s">
        <v>553</v>
      </c>
    </row>
    <row r="114" spans="1:15" x14ac:dyDescent="0.25">
      <c r="A114">
        <v>52</v>
      </c>
      <c r="B114" t="s">
        <v>15</v>
      </c>
      <c r="C114" t="s">
        <v>554</v>
      </c>
      <c r="D114" t="s">
        <v>416</v>
      </c>
      <c r="E114">
        <v>174</v>
      </c>
      <c r="F114">
        <v>154</v>
      </c>
      <c r="G114">
        <v>57</v>
      </c>
      <c r="H114" t="s">
        <v>182</v>
      </c>
      <c r="I114" t="s">
        <v>555</v>
      </c>
      <c r="J114" t="s">
        <v>16</v>
      </c>
      <c r="K114" t="s">
        <v>556</v>
      </c>
      <c r="L114" t="s">
        <v>43</v>
      </c>
      <c r="M114">
        <v>4</v>
      </c>
      <c r="N114">
        <v>3</v>
      </c>
      <c r="O114" t="s">
        <v>557</v>
      </c>
    </row>
    <row r="115" spans="1:15" x14ac:dyDescent="0.25">
      <c r="A115">
        <v>18</v>
      </c>
      <c r="B115" t="s">
        <v>15</v>
      </c>
      <c r="C115" t="s">
        <v>558</v>
      </c>
      <c r="D115" t="s">
        <v>475</v>
      </c>
      <c r="E115">
        <v>161</v>
      </c>
      <c r="F115">
        <v>139</v>
      </c>
      <c r="G115">
        <v>72</v>
      </c>
      <c r="H115" t="s">
        <v>80</v>
      </c>
      <c r="I115" t="s">
        <v>559</v>
      </c>
      <c r="J115" t="s">
        <v>18</v>
      </c>
      <c r="K115" t="s">
        <v>560</v>
      </c>
      <c r="L115" t="s">
        <v>43</v>
      </c>
      <c r="M115">
        <v>4</v>
      </c>
      <c r="N115">
        <v>3</v>
      </c>
      <c r="O115" t="s">
        <v>561</v>
      </c>
    </row>
    <row r="116" spans="1:15" x14ac:dyDescent="0.25">
      <c r="A116">
        <v>52</v>
      </c>
      <c r="B116" t="s">
        <v>15</v>
      </c>
      <c r="C116" t="s">
        <v>562</v>
      </c>
      <c r="D116" t="s">
        <v>80</v>
      </c>
      <c r="E116">
        <v>166</v>
      </c>
      <c r="F116">
        <v>137</v>
      </c>
      <c r="G116">
        <v>53</v>
      </c>
      <c r="H116" t="s">
        <v>545</v>
      </c>
      <c r="I116" t="s">
        <v>563</v>
      </c>
      <c r="J116" t="s">
        <v>20</v>
      </c>
      <c r="K116" t="s">
        <v>564</v>
      </c>
      <c r="L116" t="s">
        <v>77</v>
      </c>
      <c r="M116">
        <v>4</v>
      </c>
      <c r="N116">
        <v>2</v>
      </c>
      <c r="O116" t="s">
        <v>483</v>
      </c>
    </row>
    <row r="117" spans="1:15" x14ac:dyDescent="0.25">
      <c r="A117">
        <v>54</v>
      </c>
      <c r="B117" t="s">
        <v>15</v>
      </c>
      <c r="C117" t="s">
        <v>565</v>
      </c>
      <c r="D117" t="s">
        <v>73</v>
      </c>
      <c r="E117">
        <v>191</v>
      </c>
      <c r="F117">
        <v>164</v>
      </c>
      <c r="G117">
        <v>63</v>
      </c>
      <c r="H117" t="s">
        <v>566</v>
      </c>
      <c r="I117" t="s">
        <v>567</v>
      </c>
      <c r="J117" t="s">
        <v>16</v>
      </c>
      <c r="K117" t="s">
        <v>109</v>
      </c>
      <c r="L117" t="s">
        <v>70</v>
      </c>
      <c r="M117">
        <v>3</v>
      </c>
      <c r="N117">
        <v>1</v>
      </c>
      <c r="O117" t="s">
        <v>568</v>
      </c>
    </row>
    <row r="118" spans="1:15" x14ac:dyDescent="0.25">
      <c r="A118">
        <v>31</v>
      </c>
      <c r="B118" t="s">
        <v>17</v>
      </c>
      <c r="C118" t="s">
        <v>569</v>
      </c>
      <c r="D118" t="s">
        <v>153</v>
      </c>
      <c r="E118">
        <v>163</v>
      </c>
      <c r="F118">
        <v>163</v>
      </c>
      <c r="G118">
        <v>70</v>
      </c>
      <c r="H118" t="s">
        <v>467</v>
      </c>
      <c r="I118" t="s">
        <v>570</v>
      </c>
      <c r="J118" t="s">
        <v>19</v>
      </c>
      <c r="K118" t="s">
        <v>571</v>
      </c>
      <c r="L118" t="s">
        <v>90</v>
      </c>
      <c r="M118">
        <v>3</v>
      </c>
      <c r="N118">
        <v>2</v>
      </c>
      <c r="O118" t="s">
        <v>572</v>
      </c>
    </row>
    <row r="119" spans="1:15" x14ac:dyDescent="0.25">
      <c r="A119">
        <v>20</v>
      </c>
      <c r="B119" t="s">
        <v>15</v>
      </c>
      <c r="C119" t="s">
        <v>573</v>
      </c>
      <c r="D119" t="s">
        <v>384</v>
      </c>
      <c r="E119">
        <v>179</v>
      </c>
      <c r="F119">
        <v>146</v>
      </c>
      <c r="G119">
        <v>59</v>
      </c>
      <c r="H119" t="s">
        <v>40</v>
      </c>
      <c r="I119" t="s">
        <v>555</v>
      </c>
      <c r="J119" t="s">
        <v>18</v>
      </c>
      <c r="K119" t="s">
        <v>574</v>
      </c>
      <c r="L119" t="s">
        <v>43</v>
      </c>
      <c r="M119">
        <v>5</v>
      </c>
      <c r="N119">
        <v>3</v>
      </c>
      <c r="O119" t="s">
        <v>390</v>
      </c>
    </row>
    <row r="120" spans="1:15" x14ac:dyDescent="0.25">
      <c r="A120">
        <v>18</v>
      </c>
      <c r="B120" t="s">
        <v>15</v>
      </c>
      <c r="C120" t="s">
        <v>575</v>
      </c>
      <c r="D120" t="s">
        <v>295</v>
      </c>
      <c r="E120">
        <v>195</v>
      </c>
      <c r="F120">
        <v>168</v>
      </c>
      <c r="G120">
        <v>50</v>
      </c>
      <c r="H120" t="s">
        <v>303</v>
      </c>
      <c r="I120" t="s">
        <v>576</v>
      </c>
      <c r="J120" t="s">
        <v>16</v>
      </c>
      <c r="K120" t="s">
        <v>83</v>
      </c>
      <c r="L120" t="s">
        <v>174</v>
      </c>
      <c r="M120">
        <v>2</v>
      </c>
      <c r="N120">
        <v>1</v>
      </c>
      <c r="O120" t="s">
        <v>577</v>
      </c>
    </row>
    <row r="121" spans="1:15" x14ac:dyDescent="0.25">
      <c r="A121">
        <v>22</v>
      </c>
      <c r="B121" t="s">
        <v>17</v>
      </c>
      <c r="C121" t="s">
        <v>578</v>
      </c>
      <c r="D121" t="s">
        <v>313</v>
      </c>
      <c r="E121">
        <v>191</v>
      </c>
      <c r="F121">
        <v>155</v>
      </c>
      <c r="G121">
        <v>53</v>
      </c>
      <c r="H121" t="s">
        <v>579</v>
      </c>
      <c r="I121" t="s">
        <v>580</v>
      </c>
      <c r="J121" t="s">
        <v>19</v>
      </c>
      <c r="K121" t="s">
        <v>581</v>
      </c>
      <c r="L121" t="s">
        <v>320</v>
      </c>
      <c r="M121">
        <v>4</v>
      </c>
      <c r="N121">
        <v>2</v>
      </c>
      <c r="O121" t="s">
        <v>582</v>
      </c>
    </row>
    <row r="122" spans="1:15" x14ac:dyDescent="0.25">
      <c r="A122">
        <v>43</v>
      </c>
      <c r="B122" t="s">
        <v>15</v>
      </c>
      <c r="C122" t="s">
        <v>573</v>
      </c>
      <c r="D122" t="s">
        <v>290</v>
      </c>
      <c r="E122">
        <v>187</v>
      </c>
      <c r="F122">
        <v>142</v>
      </c>
      <c r="G122">
        <v>50</v>
      </c>
      <c r="H122" t="s">
        <v>583</v>
      </c>
      <c r="I122" t="s">
        <v>584</v>
      </c>
      <c r="J122" t="s">
        <v>16</v>
      </c>
      <c r="K122" t="s">
        <v>230</v>
      </c>
      <c r="L122" t="s">
        <v>174</v>
      </c>
      <c r="M122">
        <v>4</v>
      </c>
      <c r="N122">
        <v>2</v>
      </c>
      <c r="O122" t="s">
        <v>585</v>
      </c>
    </row>
    <row r="123" spans="1:15" x14ac:dyDescent="0.25">
      <c r="A123">
        <v>31</v>
      </c>
      <c r="B123" t="s">
        <v>15</v>
      </c>
      <c r="C123" t="s">
        <v>586</v>
      </c>
      <c r="D123" t="s">
        <v>285</v>
      </c>
      <c r="E123">
        <v>172</v>
      </c>
      <c r="F123">
        <v>151</v>
      </c>
      <c r="G123">
        <v>66</v>
      </c>
      <c r="H123" t="s">
        <v>216</v>
      </c>
      <c r="I123" t="s">
        <v>587</v>
      </c>
      <c r="J123" t="s">
        <v>20</v>
      </c>
      <c r="K123" t="s">
        <v>96</v>
      </c>
      <c r="L123" t="s">
        <v>135</v>
      </c>
      <c r="M123">
        <v>3</v>
      </c>
      <c r="N123">
        <v>2</v>
      </c>
      <c r="O123" t="s">
        <v>588</v>
      </c>
    </row>
    <row r="124" spans="1:15" x14ac:dyDescent="0.25">
      <c r="A124">
        <v>56</v>
      </c>
      <c r="B124" t="s">
        <v>15</v>
      </c>
      <c r="C124" t="s">
        <v>589</v>
      </c>
      <c r="D124" t="s">
        <v>302</v>
      </c>
      <c r="E124">
        <v>160</v>
      </c>
      <c r="F124">
        <v>129</v>
      </c>
      <c r="G124">
        <v>66</v>
      </c>
      <c r="H124" t="s">
        <v>590</v>
      </c>
      <c r="I124" t="s">
        <v>591</v>
      </c>
      <c r="J124" t="s">
        <v>20</v>
      </c>
      <c r="K124" t="s">
        <v>163</v>
      </c>
      <c r="L124" t="s">
        <v>43</v>
      </c>
      <c r="M124">
        <v>2</v>
      </c>
      <c r="N124">
        <v>1</v>
      </c>
      <c r="O124" t="s">
        <v>592</v>
      </c>
    </row>
    <row r="125" spans="1:15" x14ac:dyDescent="0.25">
      <c r="A125">
        <v>44</v>
      </c>
      <c r="B125" t="s">
        <v>15</v>
      </c>
      <c r="C125" t="s">
        <v>593</v>
      </c>
      <c r="D125" t="s">
        <v>274</v>
      </c>
      <c r="E125">
        <v>194</v>
      </c>
      <c r="F125">
        <v>130</v>
      </c>
      <c r="G125">
        <v>56</v>
      </c>
      <c r="H125" t="s">
        <v>594</v>
      </c>
      <c r="I125" t="s">
        <v>595</v>
      </c>
      <c r="J125" t="s">
        <v>19</v>
      </c>
      <c r="K125" t="s">
        <v>173</v>
      </c>
      <c r="L125" t="s">
        <v>43</v>
      </c>
      <c r="M125">
        <v>4</v>
      </c>
      <c r="N125">
        <v>2</v>
      </c>
      <c r="O125" t="s">
        <v>596</v>
      </c>
    </row>
    <row r="126" spans="1:15" x14ac:dyDescent="0.25">
      <c r="A126">
        <v>26</v>
      </c>
      <c r="B126" t="s">
        <v>15</v>
      </c>
      <c r="C126" t="s">
        <v>597</v>
      </c>
      <c r="D126" t="s">
        <v>73</v>
      </c>
      <c r="E126">
        <v>189</v>
      </c>
      <c r="F126">
        <v>157</v>
      </c>
      <c r="G126">
        <v>72</v>
      </c>
      <c r="H126" t="s">
        <v>376</v>
      </c>
      <c r="I126" t="s">
        <v>598</v>
      </c>
      <c r="J126" t="s">
        <v>20</v>
      </c>
      <c r="K126" t="s">
        <v>599</v>
      </c>
      <c r="L126" t="s">
        <v>43</v>
      </c>
      <c r="M126">
        <v>5</v>
      </c>
      <c r="N126">
        <v>3</v>
      </c>
      <c r="O126" t="s">
        <v>600</v>
      </c>
    </row>
    <row r="127" spans="1:15" x14ac:dyDescent="0.25">
      <c r="A127">
        <v>32</v>
      </c>
      <c r="B127" t="s">
        <v>15</v>
      </c>
      <c r="C127" t="s">
        <v>601</v>
      </c>
      <c r="D127" t="s">
        <v>317</v>
      </c>
      <c r="E127">
        <v>195</v>
      </c>
      <c r="F127">
        <v>125</v>
      </c>
      <c r="G127">
        <v>69</v>
      </c>
      <c r="H127" t="s">
        <v>594</v>
      </c>
      <c r="I127" t="s">
        <v>602</v>
      </c>
      <c r="J127" t="s">
        <v>16</v>
      </c>
      <c r="K127" t="s">
        <v>513</v>
      </c>
      <c r="L127" t="s">
        <v>174</v>
      </c>
      <c r="M127">
        <v>3</v>
      </c>
      <c r="N127">
        <v>1</v>
      </c>
      <c r="O127" t="s">
        <v>603</v>
      </c>
    </row>
    <row r="128" spans="1:15" x14ac:dyDescent="0.25">
      <c r="A128">
        <v>32</v>
      </c>
      <c r="B128" t="s">
        <v>17</v>
      </c>
      <c r="C128" t="s">
        <v>604</v>
      </c>
      <c r="D128" t="s">
        <v>53</v>
      </c>
      <c r="E128">
        <v>184</v>
      </c>
      <c r="F128">
        <v>160</v>
      </c>
      <c r="G128">
        <v>64</v>
      </c>
      <c r="H128" t="s">
        <v>533</v>
      </c>
      <c r="I128" t="s">
        <v>605</v>
      </c>
      <c r="J128" t="s">
        <v>19</v>
      </c>
      <c r="K128" t="s">
        <v>606</v>
      </c>
      <c r="L128" t="s">
        <v>197</v>
      </c>
      <c r="M128">
        <v>2</v>
      </c>
      <c r="N128">
        <v>1</v>
      </c>
      <c r="O128" t="s">
        <v>607</v>
      </c>
    </row>
    <row r="129" spans="1:15" x14ac:dyDescent="0.25">
      <c r="A129">
        <v>43</v>
      </c>
      <c r="B129" t="s">
        <v>17</v>
      </c>
      <c r="C129" t="s">
        <v>608</v>
      </c>
      <c r="D129" t="s">
        <v>66</v>
      </c>
      <c r="E129">
        <v>175</v>
      </c>
      <c r="F129">
        <v>166</v>
      </c>
      <c r="G129">
        <v>62</v>
      </c>
      <c r="H129" t="s">
        <v>609</v>
      </c>
      <c r="I129" t="s">
        <v>610</v>
      </c>
      <c r="J129" t="s">
        <v>16</v>
      </c>
      <c r="K129" t="s">
        <v>354</v>
      </c>
      <c r="L129" t="s">
        <v>77</v>
      </c>
      <c r="M129">
        <v>4</v>
      </c>
      <c r="N129">
        <v>3</v>
      </c>
      <c r="O129" t="s">
        <v>611</v>
      </c>
    </row>
    <row r="130" spans="1:15" x14ac:dyDescent="0.25">
      <c r="A130">
        <v>59</v>
      </c>
      <c r="B130" t="s">
        <v>15</v>
      </c>
      <c r="C130" t="s">
        <v>612</v>
      </c>
      <c r="D130" t="s">
        <v>327</v>
      </c>
      <c r="E130">
        <v>178</v>
      </c>
      <c r="F130">
        <v>153</v>
      </c>
      <c r="G130">
        <v>51</v>
      </c>
      <c r="H130" t="s">
        <v>613</v>
      </c>
      <c r="I130" t="s">
        <v>614</v>
      </c>
      <c r="J130" t="s">
        <v>16</v>
      </c>
      <c r="K130" t="s">
        <v>418</v>
      </c>
      <c r="L130" t="s">
        <v>174</v>
      </c>
      <c r="M130">
        <v>3</v>
      </c>
      <c r="N130">
        <v>1</v>
      </c>
      <c r="O130" t="s">
        <v>615</v>
      </c>
    </row>
    <row r="131" spans="1:15" x14ac:dyDescent="0.25">
      <c r="A131">
        <v>30</v>
      </c>
      <c r="B131" t="s">
        <v>15</v>
      </c>
      <c r="C131" t="s">
        <v>616</v>
      </c>
      <c r="D131" t="s">
        <v>302</v>
      </c>
      <c r="E131">
        <v>160</v>
      </c>
      <c r="F131">
        <v>155</v>
      </c>
      <c r="G131">
        <v>68</v>
      </c>
      <c r="H131" t="s">
        <v>118</v>
      </c>
      <c r="I131" t="s">
        <v>617</v>
      </c>
      <c r="J131" t="s">
        <v>16</v>
      </c>
      <c r="K131" t="s">
        <v>618</v>
      </c>
      <c r="L131" t="s">
        <v>43</v>
      </c>
      <c r="M131">
        <v>5</v>
      </c>
      <c r="N131">
        <v>3</v>
      </c>
      <c r="O131" t="s">
        <v>619</v>
      </c>
    </row>
    <row r="132" spans="1:15" x14ac:dyDescent="0.25">
      <c r="A132">
        <v>49</v>
      </c>
      <c r="B132" t="s">
        <v>17</v>
      </c>
      <c r="C132" t="s">
        <v>620</v>
      </c>
      <c r="D132" t="s">
        <v>295</v>
      </c>
      <c r="E132">
        <v>164</v>
      </c>
      <c r="F132">
        <v>156</v>
      </c>
      <c r="G132">
        <v>73</v>
      </c>
      <c r="H132" t="s">
        <v>119</v>
      </c>
      <c r="I132" t="s">
        <v>621</v>
      </c>
      <c r="J132" t="s">
        <v>20</v>
      </c>
      <c r="K132" t="s">
        <v>319</v>
      </c>
      <c r="L132" t="s">
        <v>50</v>
      </c>
      <c r="M132">
        <v>3</v>
      </c>
      <c r="N132">
        <v>2</v>
      </c>
      <c r="O132" t="s">
        <v>622</v>
      </c>
    </row>
    <row r="133" spans="1:15" x14ac:dyDescent="0.25">
      <c r="A133">
        <v>56</v>
      </c>
      <c r="B133" t="s">
        <v>15</v>
      </c>
      <c r="C133" t="s">
        <v>623</v>
      </c>
      <c r="D133" t="s">
        <v>624</v>
      </c>
      <c r="E133">
        <v>181</v>
      </c>
      <c r="F133">
        <v>136</v>
      </c>
      <c r="G133">
        <v>62</v>
      </c>
      <c r="H133" t="s">
        <v>625</v>
      </c>
      <c r="I133" t="s">
        <v>626</v>
      </c>
      <c r="J133" t="s">
        <v>20</v>
      </c>
      <c r="K133" t="s">
        <v>438</v>
      </c>
      <c r="L133" t="s">
        <v>627</v>
      </c>
      <c r="M133">
        <v>3</v>
      </c>
      <c r="N133">
        <v>1</v>
      </c>
      <c r="O133" t="s">
        <v>628</v>
      </c>
    </row>
    <row r="134" spans="1:15" x14ac:dyDescent="0.25">
      <c r="A134">
        <v>49</v>
      </c>
      <c r="B134" t="s">
        <v>15</v>
      </c>
      <c r="C134" t="s">
        <v>629</v>
      </c>
      <c r="D134" t="s">
        <v>302</v>
      </c>
      <c r="E134">
        <v>183</v>
      </c>
      <c r="F134">
        <v>159</v>
      </c>
      <c r="G134">
        <v>73</v>
      </c>
      <c r="H134" t="s">
        <v>630</v>
      </c>
      <c r="I134" t="s">
        <v>631</v>
      </c>
      <c r="J134" t="s">
        <v>16</v>
      </c>
      <c r="K134" t="s">
        <v>632</v>
      </c>
      <c r="L134" t="s">
        <v>43</v>
      </c>
      <c r="M134">
        <v>5</v>
      </c>
      <c r="N134">
        <v>3</v>
      </c>
      <c r="O134" t="s">
        <v>198</v>
      </c>
    </row>
    <row r="135" spans="1:15" x14ac:dyDescent="0.25">
      <c r="A135">
        <v>21</v>
      </c>
      <c r="B135" t="s">
        <v>15</v>
      </c>
      <c r="C135" t="s">
        <v>633</v>
      </c>
      <c r="D135" t="s">
        <v>53</v>
      </c>
      <c r="E135">
        <v>196</v>
      </c>
      <c r="F135">
        <v>159</v>
      </c>
      <c r="G135">
        <v>60</v>
      </c>
      <c r="H135" t="s">
        <v>634</v>
      </c>
      <c r="I135" t="s">
        <v>635</v>
      </c>
      <c r="J135" t="s">
        <v>18</v>
      </c>
      <c r="K135" t="s">
        <v>146</v>
      </c>
      <c r="L135" t="s">
        <v>186</v>
      </c>
      <c r="M135">
        <v>3</v>
      </c>
      <c r="N135">
        <v>2</v>
      </c>
      <c r="O135" t="s">
        <v>636</v>
      </c>
    </row>
    <row r="136" spans="1:15" x14ac:dyDescent="0.25">
      <c r="A136">
        <v>47</v>
      </c>
      <c r="B136" t="s">
        <v>17</v>
      </c>
      <c r="C136" t="s">
        <v>637</v>
      </c>
      <c r="D136" t="s">
        <v>66</v>
      </c>
      <c r="E136">
        <v>195</v>
      </c>
      <c r="F136">
        <v>131</v>
      </c>
      <c r="G136">
        <v>71</v>
      </c>
      <c r="H136" t="s">
        <v>194</v>
      </c>
      <c r="I136" t="s">
        <v>638</v>
      </c>
      <c r="J136" t="s">
        <v>16</v>
      </c>
      <c r="K136" t="s">
        <v>489</v>
      </c>
      <c r="L136" t="s">
        <v>320</v>
      </c>
      <c r="M136">
        <v>4</v>
      </c>
      <c r="N136">
        <v>2</v>
      </c>
      <c r="O136" t="s">
        <v>639</v>
      </c>
    </row>
    <row r="137" spans="1:15" x14ac:dyDescent="0.25">
      <c r="A137">
        <v>54</v>
      </c>
      <c r="B137" t="s">
        <v>15</v>
      </c>
      <c r="C137" t="s">
        <v>640</v>
      </c>
      <c r="D137" t="s">
        <v>302</v>
      </c>
      <c r="E137">
        <v>195</v>
      </c>
      <c r="F137">
        <v>140</v>
      </c>
      <c r="G137">
        <v>64</v>
      </c>
      <c r="H137" t="s">
        <v>177</v>
      </c>
      <c r="I137" t="s">
        <v>641</v>
      </c>
      <c r="J137" t="s">
        <v>16</v>
      </c>
      <c r="K137" t="s">
        <v>642</v>
      </c>
      <c r="L137" t="s">
        <v>186</v>
      </c>
      <c r="M137">
        <v>2</v>
      </c>
      <c r="N137">
        <v>1</v>
      </c>
      <c r="O137" t="s">
        <v>643</v>
      </c>
    </row>
    <row r="138" spans="1:15" x14ac:dyDescent="0.25">
      <c r="A138">
        <v>40</v>
      </c>
      <c r="B138" t="s">
        <v>17</v>
      </c>
      <c r="C138" t="s">
        <v>644</v>
      </c>
      <c r="D138" t="s">
        <v>118</v>
      </c>
      <c r="E138">
        <v>163</v>
      </c>
      <c r="F138">
        <v>159</v>
      </c>
      <c r="G138">
        <v>59</v>
      </c>
      <c r="H138" t="s">
        <v>262</v>
      </c>
      <c r="I138" t="s">
        <v>645</v>
      </c>
      <c r="J138" t="s">
        <v>19</v>
      </c>
      <c r="K138" t="s">
        <v>56</v>
      </c>
      <c r="L138" t="s">
        <v>153</v>
      </c>
      <c r="M138">
        <v>3</v>
      </c>
      <c r="N138">
        <v>2</v>
      </c>
      <c r="O138" t="s">
        <v>646</v>
      </c>
    </row>
    <row r="139" spans="1:15" x14ac:dyDescent="0.25">
      <c r="A139">
        <v>56</v>
      </c>
      <c r="B139" t="s">
        <v>15</v>
      </c>
      <c r="C139" t="s">
        <v>647</v>
      </c>
      <c r="D139" t="s">
        <v>73</v>
      </c>
      <c r="E139">
        <v>195</v>
      </c>
      <c r="F139">
        <v>138</v>
      </c>
      <c r="G139">
        <v>58</v>
      </c>
      <c r="H139" t="s">
        <v>613</v>
      </c>
      <c r="I139" t="s">
        <v>648</v>
      </c>
      <c r="J139" t="s">
        <v>16</v>
      </c>
      <c r="K139" t="s">
        <v>649</v>
      </c>
      <c r="L139" t="s">
        <v>50</v>
      </c>
      <c r="M139">
        <v>2</v>
      </c>
      <c r="N139">
        <v>1</v>
      </c>
      <c r="O139" t="s">
        <v>650</v>
      </c>
    </row>
    <row r="140" spans="1:15" x14ac:dyDescent="0.25">
      <c r="A140">
        <v>32</v>
      </c>
      <c r="B140" t="s">
        <v>17</v>
      </c>
      <c r="C140" t="s">
        <v>651</v>
      </c>
      <c r="D140" t="s">
        <v>317</v>
      </c>
      <c r="E140">
        <v>177</v>
      </c>
      <c r="F140">
        <v>122</v>
      </c>
      <c r="G140">
        <v>58</v>
      </c>
      <c r="H140" t="s">
        <v>119</v>
      </c>
      <c r="I140" t="s">
        <v>652</v>
      </c>
      <c r="J140" t="s">
        <v>20</v>
      </c>
      <c r="K140" t="s">
        <v>222</v>
      </c>
      <c r="L140" t="s">
        <v>197</v>
      </c>
      <c r="M140">
        <v>2</v>
      </c>
      <c r="N140">
        <v>1</v>
      </c>
      <c r="O140" t="s">
        <v>653</v>
      </c>
    </row>
    <row r="141" spans="1:15" x14ac:dyDescent="0.25">
      <c r="A141">
        <v>46</v>
      </c>
      <c r="B141" t="s">
        <v>17</v>
      </c>
      <c r="C141" t="s">
        <v>506</v>
      </c>
      <c r="D141" t="s">
        <v>396</v>
      </c>
      <c r="E141">
        <v>175</v>
      </c>
      <c r="F141">
        <v>137</v>
      </c>
      <c r="G141">
        <v>69</v>
      </c>
      <c r="H141" t="s">
        <v>40</v>
      </c>
      <c r="I141" t="s">
        <v>654</v>
      </c>
      <c r="J141" t="s">
        <v>19</v>
      </c>
      <c r="K141" t="s">
        <v>272</v>
      </c>
      <c r="L141" t="s">
        <v>77</v>
      </c>
      <c r="M141">
        <v>4</v>
      </c>
      <c r="N141">
        <v>3</v>
      </c>
      <c r="O141" t="s">
        <v>655</v>
      </c>
    </row>
    <row r="142" spans="1:15" x14ac:dyDescent="0.25">
      <c r="A142">
        <v>53</v>
      </c>
      <c r="B142" t="s">
        <v>15</v>
      </c>
      <c r="C142" t="s">
        <v>411</v>
      </c>
      <c r="D142" t="s">
        <v>302</v>
      </c>
      <c r="E142">
        <v>177</v>
      </c>
      <c r="F142">
        <v>138</v>
      </c>
      <c r="G142">
        <v>50</v>
      </c>
      <c r="H142" t="s">
        <v>388</v>
      </c>
      <c r="I142" t="s">
        <v>656</v>
      </c>
      <c r="J142" t="s">
        <v>18</v>
      </c>
      <c r="K142" t="s">
        <v>657</v>
      </c>
      <c r="L142" t="s">
        <v>43</v>
      </c>
      <c r="M142">
        <v>3</v>
      </c>
      <c r="N142">
        <v>1</v>
      </c>
      <c r="O142" t="s">
        <v>658</v>
      </c>
    </row>
    <row r="143" spans="1:15" x14ac:dyDescent="0.25">
      <c r="A143">
        <v>30</v>
      </c>
      <c r="B143" t="s">
        <v>17</v>
      </c>
      <c r="C143" t="s">
        <v>659</v>
      </c>
      <c r="D143" t="s">
        <v>317</v>
      </c>
      <c r="E143">
        <v>181</v>
      </c>
      <c r="F143">
        <v>166</v>
      </c>
      <c r="G143">
        <v>66</v>
      </c>
      <c r="H143" t="s">
        <v>250</v>
      </c>
      <c r="I143" t="s">
        <v>229</v>
      </c>
      <c r="J143" t="s">
        <v>19</v>
      </c>
      <c r="K143" t="s">
        <v>226</v>
      </c>
      <c r="L143" t="s">
        <v>158</v>
      </c>
      <c r="M143">
        <v>4</v>
      </c>
      <c r="N143">
        <v>2</v>
      </c>
      <c r="O143" t="s">
        <v>660</v>
      </c>
    </row>
    <row r="144" spans="1:15" x14ac:dyDescent="0.25">
      <c r="A144">
        <v>49</v>
      </c>
      <c r="B144" t="s">
        <v>15</v>
      </c>
      <c r="C144" t="s">
        <v>661</v>
      </c>
      <c r="D144" t="s">
        <v>630</v>
      </c>
      <c r="E144">
        <v>161</v>
      </c>
      <c r="F144">
        <v>125</v>
      </c>
      <c r="G144">
        <v>61</v>
      </c>
      <c r="H144" t="s">
        <v>634</v>
      </c>
      <c r="I144" t="s">
        <v>662</v>
      </c>
      <c r="J144" t="s">
        <v>18</v>
      </c>
      <c r="K144" t="s">
        <v>69</v>
      </c>
      <c r="L144" t="s">
        <v>627</v>
      </c>
      <c r="M144">
        <v>2</v>
      </c>
      <c r="N144">
        <v>1</v>
      </c>
      <c r="O144" t="s">
        <v>663</v>
      </c>
    </row>
    <row r="145" spans="1:15" x14ac:dyDescent="0.25">
      <c r="A145">
        <v>24</v>
      </c>
      <c r="B145" t="s">
        <v>17</v>
      </c>
      <c r="C145" t="s">
        <v>664</v>
      </c>
      <c r="D145" t="s">
        <v>66</v>
      </c>
      <c r="E145">
        <v>180</v>
      </c>
      <c r="F145">
        <v>135</v>
      </c>
      <c r="G145">
        <v>59</v>
      </c>
      <c r="H145" t="s">
        <v>194</v>
      </c>
      <c r="I145" t="s">
        <v>665</v>
      </c>
      <c r="J145" t="s">
        <v>19</v>
      </c>
      <c r="K145" t="s">
        <v>245</v>
      </c>
      <c r="L145" t="s">
        <v>57</v>
      </c>
      <c r="M145">
        <v>4</v>
      </c>
      <c r="N145">
        <v>2</v>
      </c>
      <c r="O145" t="s">
        <v>666</v>
      </c>
    </row>
    <row r="146" spans="1:15" x14ac:dyDescent="0.25">
      <c r="A146">
        <v>39</v>
      </c>
      <c r="B146" t="s">
        <v>15</v>
      </c>
      <c r="C146" t="s">
        <v>667</v>
      </c>
      <c r="D146" t="s">
        <v>211</v>
      </c>
      <c r="E146">
        <v>195</v>
      </c>
      <c r="F146">
        <v>127</v>
      </c>
      <c r="G146">
        <v>54</v>
      </c>
      <c r="H146" t="s">
        <v>526</v>
      </c>
      <c r="I146" t="s">
        <v>668</v>
      </c>
      <c r="J146" t="s">
        <v>19</v>
      </c>
      <c r="K146" t="s">
        <v>669</v>
      </c>
      <c r="L146" t="s">
        <v>627</v>
      </c>
      <c r="M146">
        <v>3</v>
      </c>
      <c r="N146">
        <v>1</v>
      </c>
      <c r="O146" t="s">
        <v>670</v>
      </c>
    </row>
    <row r="147" spans="1:15" x14ac:dyDescent="0.25">
      <c r="A147">
        <v>45</v>
      </c>
      <c r="B147" t="s">
        <v>15</v>
      </c>
      <c r="C147" t="s">
        <v>671</v>
      </c>
      <c r="D147" t="s">
        <v>182</v>
      </c>
      <c r="E147">
        <v>198</v>
      </c>
      <c r="F147">
        <v>167</v>
      </c>
      <c r="G147">
        <v>67</v>
      </c>
      <c r="H147" t="s">
        <v>46</v>
      </c>
      <c r="I147" t="s">
        <v>672</v>
      </c>
      <c r="J147" t="s">
        <v>18</v>
      </c>
      <c r="K147" t="s">
        <v>673</v>
      </c>
      <c r="L147" t="s">
        <v>43</v>
      </c>
      <c r="M147">
        <v>4</v>
      </c>
      <c r="N147">
        <v>3</v>
      </c>
      <c r="O147" t="s">
        <v>674</v>
      </c>
    </row>
    <row r="148" spans="1:15" x14ac:dyDescent="0.25">
      <c r="A148">
        <v>19</v>
      </c>
      <c r="B148" t="s">
        <v>17</v>
      </c>
      <c r="C148" t="s">
        <v>675</v>
      </c>
      <c r="D148" t="s">
        <v>149</v>
      </c>
      <c r="E148">
        <v>198</v>
      </c>
      <c r="F148">
        <v>137</v>
      </c>
      <c r="G148">
        <v>64</v>
      </c>
      <c r="H148" t="s">
        <v>594</v>
      </c>
      <c r="I148" t="s">
        <v>676</v>
      </c>
      <c r="J148" t="s">
        <v>20</v>
      </c>
      <c r="K148" t="s">
        <v>677</v>
      </c>
      <c r="L148" t="s">
        <v>97</v>
      </c>
      <c r="M148">
        <v>3</v>
      </c>
      <c r="N148">
        <v>2</v>
      </c>
      <c r="O148" t="s">
        <v>678</v>
      </c>
    </row>
    <row r="149" spans="1:15" x14ac:dyDescent="0.25">
      <c r="A149">
        <v>59</v>
      </c>
      <c r="B149" t="s">
        <v>15</v>
      </c>
      <c r="C149" t="s">
        <v>348</v>
      </c>
      <c r="D149" t="s">
        <v>302</v>
      </c>
      <c r="E149">
        <v>188</v>
      </c>
      <c r="F149">
        <v>167</v>
      </c>
      <c r="G149">
        <v>55</v>
      </c>
      <c r="H149" t="s">
        <v>405</v>
      </c>
      <c r="I149" t="s">
        <v>679</v>
      </c>
      <c r="J149" t="s">
        <v>20</v>
      </c>
      <c r="K149" t="s">
        <v>564</v>
      </c>
      <c r="L149" t="s">
        <v>186</v>
      </c>
      <c r="M149">
        <v>3</v>
      </c>
      <c r="N149">
        <v>1</v>
      </c>
      <c r="O149" t="s">
        <v>680</v>
      </c>
    </row>
    <row r="150" spans="1:15" x14ac:dyDescent="0.25">
      <c r="A150">
        <v>23</v>
      </c>
      <c r="B150" t="s">
        <v>15</v>
      </c>
      <c r="C150" t="s">
        <v>681</v>
      </c>
      <c r="D150" t="s">
        <v>197</v>
      </c>
      <c r="E150">
        <v>185</v>
      </c>
      <c r="F150">
        <v>162</v>
      </c>
      <c r="G150">
        <v>56</v>
      </c>
      <c r="H150" t="s">
        <v>682</v>
      </c>
      <c r="I150" t="s">
        <v>683</v>
      </c>
      <c r="J150" t="s">
        <v>20</v>
      </c>
      <c r="K150" t="s">
        <v>287</v>
      </c>
      <c r="L150" t="s">
        <v>174</v>
      </c>
      <c r="M150">
        <v>3</v>
      </c>
      <c r="N150">
        <v>1</v>
      </c>
      <c r="O150" t="s">
        <v>684</v>
      </c>
    </row>
    <row r="151" spans="1:15" x14ac:dyDescent="0.25">
      <c r="A151">
        <v>45</v>
      </c>
      <c r="B151" t="s">
        <v>17</v>
      </c>
      <c r="C151" t="s">
        <v>685</v>
      </c>
      <c r="D151" t="s">
        <v>182</v>
      </c>
      <c r="E151">
        <v>180</v>
      </c>
      <c r="F151">
        <v>158</v>
      </c>
      <c r="G151">
        <v>66</v>
      </c>
      <c r="H151" t="s">
        <v>686</v>
      </c>
      <c r="I151" t="s">
        <v>687</v>
      </c>
      <c r="J151" t="s">
        <v>19</v>
      </c>
      <c r="K151" t="s">
        <v>688</v>
      </c>
      <c r="L151" t="s">
        <v>57</v>
      </c>
      <c r="M151">
        <v>3</v>
      </c>
      <c r="N151">
        <v>1</v>
      </c>
      <c r="O151" t="s">
        <v>78</v>
      </c>
    </row>
    <row r="152" spans="1:15" x14ac:dyDescent="0.25">
      <c r="A152">
        <v>45</v>
      </c>
      <c r="B152" t="s">
        <v>15</v>
      </c>
      <c r="C152" t="s">
        <v>689</v>
      </c>
      <c r="D152" t="s">
        <v>66</v>
      </c>
      <c r="E152">
        <v>176</v>
      </c>
      <c r="F152">
        <v>168</v>
      </c>
      <c r="G152">
        <v>55</v>
      </c>
      <c r="H152" t="s">
        <v>686</v>
      </c>
      <c r="I152" t="s">
        <v>690</v>
      </c>
      <c r="J152" t="s">
        <v>16</v>
      </c>
      <c r="K152" t="s">
        <v>298</v>
      </c>
      <c r="L152" t="s">
        <v>320</v>
      </c>
      <c r="M152">
        <v>3</v>
      </c>
      <c r="N152">
        <v>2</v>
      </c>
      <c r="O152" t="s">
        <v>691</v>
      </c>
    </row>
    <row r="153" spans="1:15" x14ac:dyDescent="0.25">
      <c r="A153">
        <v>37</v>
      </c>
      <c r="B153" t="s">
        <v>15</v>
      </c>
      <c r="C153" t="s">
        <v>499</v>
      </c>
      <c r="D153" t="s">
        <v>327</v>
      </c>
      <c r="E153">
        <v>175</v>
      </c>
      <c r="F153">
        <v>168</v>
      </c>
      <c r="G153">
        <v>57</v>
      </c>
      <c r="H153" t="s">
        <v>520</v>
      </c>
      <c r="I153" t="s">
        <v>692</v>
      </c>
      <c r="J153" t="s">
        <v>19</v>
      </c>
      <c r="K153" t="s">
        <v>134</v>
      </c>
      <c r="L153" t="s">
        <v>174</v>
      </c>
      <c r="M153">
        <v>2</v>
      </c>
      <c r="N153">
        <v>1</v>
      </c>
      <c r="O153" t="s">
        <v>693</v>
      </c>
    </row>
    <row r="154" spans="1:15" x14ac:dyDescent="0.25">
      <c r="A154">
        <v>47</v>
      </c>
      <c r="B154" t="s">
        <v>17</v>
      </c>
      <c r="C154" t="s">
        <v>694</v>
      </c>
      <c r="D154" t="s">
        <v>313</v>
      </c>
      <c r="E154">
        <v>190</v>
      </c>
      <c r="F154">
        <v>131</v>
      </c>
      <c r="G154">
        <v>61</v>
      </c>
      <c r="H154" t="s">
        <v>302</v>
      </c>
      <c r="I154" t="s">
        <v>353</v>
      </c>
      <c r="J154" t="s">
        <v>16</v>
      </c>
      <c r="K154" t="s">
        <v>442</v>
      </c>
      <c r="L154" t="s">
        <v>77</v>
      </c>
      <c r="M154">
        <v>4</v>
      </c>
      <c r="N154">
        <v>3</v>
      </c>
      <c r="O154" t="s">
        <v>196</v>
      </c>
    </row>
    <row r="155" spans="1:15" x14ac:dyDescent="0.25">
      <c r="A155">
        <v>28</v>
      </c>
      <c r="B155" t="s">
        <v>17</v>
      </c>
      <c r="C155" t="s">
        <v>695</v>
      </c>
      <c r="D155" t="s">
        <v>118</v>
      </c>
      <c r="E155">
        <v>168</v>
      </c>
      <c r="F155">
        <v>164</v>
      </c>
      <c r="G155">
        <v>70</v>
      </c>
      <c r="H155" t="s">
        <v>243</v>
      </c>
      <c r="I155" t="s">
        <v>696</v>
      </c>
      <c r="J155" t="s">
        <v>16</v>
      </c>
      <c r="K155" t="s">
        <v>642</v>
      </c>
      <c r="L155" t="s">
        <v>124</v>
      </c>
      <c r="M155">
        <v>3</v>
      </c>
      <c r="N155">
        <v>2</v>
      </c>
      <c r="O155" t="s">
        <v>697</v>
      </c>
    </row>
    <row r="156" spans="1:15" x14ac:dyDescent="0.25">
      <c r="A156">
        <v>45</v>
      </c>
      <c r="B156" t="s">
        <v>15</v>
      </c>
      <c r="C156" t="s">
        <v>698</v>
      </c>
      <c r="D156" t="s">
        <v>39</v>
      </c>
      <c r="E156">
        <v>190</v>
      </c>
      <c r="F156">
        <v>129</v>
      </c>
      <c r="G156">
        <v>63</v>
      </c>
      <c r="H156" t="s">
        <v>699</v>
      </c>
      <c r="I156" t="s">
        <v>700</v>
      </c>
      <c r="J156" t="s">
        <v>20</v>
      </c>
      <c r="K156" t="s">
        <v>701</v>
      </c>
      <c r="L156" t="s">
        <v>57</v>
      </c>
      <c r="M156">
        <v>2</v>
      </c>
      <c r="N156">
        <v>1</v>
      </c>
      <c r="O156" t="s">
        <v>702</v>
      </c>
    </row>
    <row r="157" spans="1:15" x14ac:dyDescent="0.25">
      <c r="A157">
        <v>42</v>
      </c>
      <c r="B157" t="s">
        <v>15</v>
      </c>
      <c r="C157" t="s">
        <v>664</v>
      </c>
      <c r="D157" t="s">
        <v>609</v>
      </c>
      <c r="E157">
        <v>173</v>
      </c>
      <c r="F157">
        <v>126</v>
      </c>
      <c r="G157">
        <v>61</v>
      </c>
      <c r="H157" t="s">
        <v>194</v>
      </c>
      <c r="I157" t="s">
        <v>703</v>
      </c>
      <c r="J157" t="s">
        <v>16</v>
      </c>
      <c r="K157" t="s">
        <v>704</v>
      </c>
      <c r="L157" t="s">
        <v>186</v>
      </c>
      <c r="M157">
        <v>4</v>
      </c>
      <c r="N157">
        <v>2</v>
      </c>
      <c r="O157" t="s">
        <v>705</v>
      </c>
    </row>
    <row r="158" spans="1:15" x14ac:dyDescent="0.25">
      <c r="A158">
        <v>56</v>
      </c>
      <c r="B158" t="s">
        <v>17</v>
      </c>
      <c r="C158" t="s">
        <v>706</v>
      </c>
      <c r="D158" t="s">
        <v>197</v>
      </c>
      <c r="E158">
        <v>196</v>
      </c>
      <c r="F158">
        <v>165</v>
      </c>
      <c r="G158">
        <v>72</v>
      </c>
      <c r="H158" t="s">
        <v>308</v>
      </c>
      <c r="I158" t="s">
        <v>707</v>
      </c>
      <c r="J158" t="s">
        <v>19</v>
      </c>
      <c r="K158" t="s">
        <v>708</v>
      </c>
      <c r="L158" t="s">
        <v>50</v>
      </c>
      <c r="M158">
        <v>4</v>
      </c>
      <c r="N158">
        <v>2</v>
      </c>
      <c r="O158" t="s">
        <v>709</v>
      </c>
    </row>
    <row r="159" spans="1:15" x14ac:dyDescent="0.25">
      <c r="A159">
        <v>50</v>
      </c>
      <c r="B159" t="s">
        <v>17</v>
      </c>
      <c r="C159" t="s">
        <v>379</v>
      </c>
      <c r="D159" t="s">
        <v>138</v>
      </c>
      <c r="E159">
        <v>161</v>
      </c>
      <c r="F159">
        <v>120</v>
      </c>
      <c r="G159">
        <v>59</v>
      </c>
      <c r="H159" t="s">
        <v>710</v>
      </c>
      <c r="I159" t="s">
        <v>711</v>
      </c>
      <c r="J159" t="s">
        <v>19</v>
      </c>
      <c r="K159" t="s">
        <v>712</v>
      </c>
      <c r="L159" t="s">
        <v>77</v>
      </c>
      <c r="M159">
        <v>3</v>
      </c>
      <c r="N159">
        <v>1</v>
      </c>
      <c r="O159" t="s">
        <v>713</v>
      </c>
    </row>
    <row r="160" spans="1:15" x14ac:dyDescent="0.25">
      <c r="A160">
        <v>18</v>
      </c>
      <c r="B160" t="s">
        <v>15</v>
      </c>
      <c r="C160" t="s">
        <v>714</v>
      </c>
      <c r="D160" t="s">
        <v>118</v>
      </c>
      <c r="E160">
        <v>173</v>
      </c>
      <c r="F160">
        <v>168</v>
      </c>
      <c r="G160">
        <v>71</v>
      </c>
      <c r="H160" t="s">
        <v>47</v>
      </c>
      <c r="I160" t="s">
        <v>715</v>
      </c>
      <c r="J160" t="s">
        <v>20</v>
      </c>
      <c r="K160" t="s">
        <v>716</v>
      </c>
      <c r="L160" t="s">
        <v>158</v>
      </c>
      <c r="M160">
        <v>2</v>
      </c>
      <c r="N160">
        <v>1</v>
      </c>
      <c r="O160" t="s">
        <v>717</v>
      </c>
    </row>
    <row r="161" spans="1:15" x14ac:dyDescent="0.25">
      <c r="A161">
        <v>44</v>
      </c>
      <c r="B161" t="s">
        <v>17</v>
      </c>
      <c r="C161" t="s">
        <v>718</v>
      </c>
      <c r="D161" t="s">
        <v>138</v>
      </c>
      <c r="E161">
        <v>192</v>
      </c>
      <c r="F161">
        <v>155</v>
      </c>
      <c r="G161">
        <v>69</v>
      </c>
      <c r="H161" t="s">
        <v>579</v>
      </c>
      <c r="I161" t="s">
        <v>719</v>
      </c>
      <c r="J161" t="s">
        <v>18</v>
      </c>
      <c r="K161" t="s">
        <v>127</v>
      </c>
      <c r="L161" t="s">
        <v>50</v>
      </c>
      <c r="M161">
        <v>3</v>
      </c>
      <c r="N161">
        <v>1</v>
      </c>
      <c r="O161" t="s">
        <v>720</v>
      </c>
    </row>
    <row r="162" spans="1:15" x14ac:dyDescent="0.25">
      <c r="A162">
        <v>30</v>
      </c>
      <c r="B162" t="s">
        <v>15</v>
      </c>
      <c r="C162" t="s">
        <v>721</v>
      </c>
      <c r="D162" t="s">
        <v>53</v>
      </c>
      <c r="E162">
        <v>194</v>
      </c>
      <c r="F162">
        <v>140</v>
      </c>
      <c r="G162">
        <v>64</v>
      </c>
      <c r="H162" t="s">
        <v>101</v>
      </c>
      <c r="I162" t="s">
        <v>349</v>
      </c>
      <c r="J162" t="s">
        <v>19</v>
      </c>
      <c r="K162" t="s">
        <v>581</v>
      </c>
      <c r="L162" t="s">
        <v>70</v>
      </c>
      <c r="M162">
        <v>3</v>
      </c>
      <c r="N162">
        <v>2</v>
      </c>
      <c r="O162" t="s">
        <v>722</v>
      </c>
    </row>
    <row r="163" spans="1:15" x14ac:dyDescent="0.25">
      <c r="A163">
        <v>58</v>
      </c>
      <c r="B163" t="s">
        <v>15</v>
      </c>
      <c r="C163" t="s">
        <v>723</v>
      </c>
      <c r="D163" t="s">
        <v>630</v>
      </c>
      <c r="E163">
        <v>198</v>
      </c>
      <c r="F163">
        <v>156</v>
      </c>
      <c r="G163">
        <v>56</v>
      </c>
      <c r="H163" t="s">
        <v>81</v>
      </c>
      <c r="I163" t="s">
        <v>724</v>
      </c>
      <c r="J163" t="s">
        <v>16</v>
      </c>
      <c r="K163" t="s">
        <v>725</v>
      </c>
      <c r="L163" t="s">
        <v>164</v>
      </c>
      <c r="M163">
        <v>3</v>
      </c>
      <c r="N163">
        <v>2</v>
      </c>
      <c r="O163" t="s">
        <v>726</v>
      </c>
    </row>
    <row r="164" spans="1:15" x14ac:dyDescent="0.25">
      <c r="A164">
        <v>20</v>
      </c>
      <c r="B164" t="s">
        <v>15</v>
      </c>
      <c r="C164" t="s">
        <v>727</v>
      </c>
      <c r="D164" t="s">
        <v>630</v>
      </c>
      <c r="E164">
        <v>179</v>
      </c>
      <c r="F164">
        <v>143</v>
      </c>
      <c r="G164">
        <v>58</v>
      </c>
      <c r="H164" t="s">
        <v>728</v>
      </c>
      <c r="I164" t="s">
        <v>729</v>
      </c>
      <c r="J164" t="s">
        <v>19</v>
      </c>
      <c r="K164" t="s">
        <v>287</v>
      </c>
      <c r="L164" t="s">
        <v>77</v>
      </c>
      <c r="M164">
        <v>3</v>
      </c>
      <c r="N164">
        <v>2</v>
      </c>
      <c r="O164" t="s">
        <v>730</v>
      </c>
    </row>
    <row r="165" spans="1:15" x14ac:dyDescent="0.25">
      <c r="A165">
        <v>56</v>
      </c>
      <c r="B165" t="s">
        <v>15</v>
      </c>
      <c r="C165" t="s">
        <v>671</v>
      </c>
      <c r="D165" t="s">
        <v>290</v>
      </c>
      <c r="E165">
        <v>161</v>
      </c>
      <c r="F165">
        <v>144</v>
      </c>
      <c r="G165">
        <v>59</v>
      </c>
      <c r="H165" t="s">
        <v>491</v>
      </c>
      <c r="I165" t="s">
        <v>731</v>
      </c>
      <c r="J165" t="s">
        <v>19</v>
      </c>
      <c r="K165" t="s">
        <v>732</v>
      </c>
      <c r="L165" t="s">
        <v>43</v>
      </c>
      <c r="M165">
        <v>4</v>
      </c>
      <c r="N165">
        <v>3</v>
      </c>
      <c r="O165" t="s">
        <v>733</v>
      </c>
    </row>
    <row r="166" spans="1:15" x14ac:dyDescent="0.25">
      <c r="A166">
        <v>23</v>
      </c>
      <c r="B166" t="s">
        <v>15</v>
      </c>
      <c r="C166" t="s">
        <v>734</v>
      </c>
      <c r="D166" t="s">
        <v>197</v>
      </c>
      <c r="E166">
        <v>178</v>
      </c>
      <c r="F166">
        <v>126</v>
      </c>
      <c r="G166">
        <v>59</v>
      </c>
      <c r="H166" t="s">
        <v>462</v>
      </c>
      <c r="I166" t="s">
        <v>735</v>
      </c>
      <c r="J166" t="s">
        <v>19</v>
      </c>
      <c r="K166" t="s">
        <v>736</v>
      </c>
      <c r="L166" t="s">
        <v>43</v>
      </c>
      <c r="M166">
        <v>4</v>
      </c>
      <c r="N166">
        <v>3</v>
      </c>
      <c r="O166" t="s">
        <v>737</v>
      </c>
    </row>
    <row r="167" spans="1:15" x14ac:dyDescent="0.25">
      <c r="A167">
        <v>25</v>
      </c>
      <c r="B167" t="s">
        <v>17</v>
      </c>
      <c r="C167" t="s">
        <v>738</v>
      </c>
      <c r="D167" t="s">
        <v>317</v>
      </c>
      <c r="E167">
        <v>196</v>
      </c>
      <c r="F167">
        <v>161</v>
      </c>
      <c r="G167">
        <v>65</v>
      </c>
      <c r="H167" t="s">
        <v>233</v>
      </c>
      <c r="I167" t="s">
        <v>638</v>
      </c>
      <c r="J167" t="s">
        <v>18</v>
      </c>
      <c r="K167" t="s">
        <v>739</v>
      </c>
      <c r="L167" t="s">
        <v>197</v>
      </c>
      <c r="M167">
        <v>4</v>
      </c>
      <c r="N167">
        <v>2</v>
      </c>
      <c r="O167" t="s">
        <v>740</v>
      </c>
    </row>
    <row r="168" spans="1:15" x14ac:dyDescent="0.25">
      <c r="A168">
        <v>44</v>
      </c>
      <c r="B168" t="s">
        <v>17</v>
      </c>
      <c r="C168" t="s">
        <v>741</v>
      </c>
      <c r="D168" t="s">
        <v>224</v>
      </c>
      <c r="E168">
        <v>177</v>
      </c>
      <c r="F168">
        <v>136</v>
      </c>
      <c r="G168">
        <v>56</v>
      </c>
      <c r="H168" t="s">
        <v>431</v>
      </c>
      <c r="I168" t="s">
        <v>742</v>
      </c>
      <c r="J168" t="s">
        <v>16</v>
      </c>
      <c r="K168" t="s">
        <v>743</v>
      </c>
      <c r="L168" t="s">
        <v>77</v>
      </c>
      <c r="M168">
        <v>5</v>
      </c>
      <c r="N168">
        <v>3</v>
      </c>
      <c r="O168" t="s">
        <v>744</v>
      </c>
    </row>
    <row r="169" spans="1:15" x14ac:dyDescent="0.25">
      <c r="A169">
        <v>26</v>
      </c>
      <c r="B169" t="s">
        <v>17</v>
      </c>
      <c r="C169" t="s">
        <v>745</v>
      </c>
      <c r="D169" t="s">
        <v>46</v>
      </c>
      <c r="E169">
        <v>175</v>
      </c>
      <c r="F169">
        <v>148</v>
      </c>
      <c r="G169">
        <v>54</v>
      </c>
      <c r="H169" t="s">
        <v>280</v>
      </c>
      <c r="I169" t="s">
        <v>746</v>
      </c>
      <c r="J169" t="s">
        <v>20</v>
      </c>
      <c r="K169" t="s">
        <v>191</v>
      </c>
      <c r="L169" t="s">
        <v>60</v>
      </c>
      <c r="M169">
        <v>3</v>
      </c>
      <c r="N169">
        <v>1</v>
      </c>
      <c r="O169" t="s">
        <v>747</v>
      </c>
    </row>
    <row r="170" spans="1:15" x14ac:dyDescent="0.25">
      <c r="A170">
        <v>54</v>
      </c>
      <c r="B170" t="s">
        <v>17</v>
      </c>
      <c r="C170" t="s">
        <v>748</v>
      </c>
      <c r="D170" t="s">
        <v>182</v>
      </c>
      <c r="E170">
        <v>163</v>
      </c>
      <c r="F170">
        <v>149</v>
      </c>
      <c r="G170">
        <v>72</v>
      </c>
      <c r="H170" t="s">
        <v>87</v>
      </c>
      <c r="I170" t="s">
        <v>749</v>
      </c>
      <c r="J170" t="s">
        <v>19</v>
      </c>
      <c r="K170" t="s">
        <v>337</v>
      </c>
      <c r="L170" t="s">
        <v>197</v>
      </c>
      <c r="M170">
        <v>2</v>
      </c>
      <c r="N170">
        <v>1</v>
      </c>
      <c r="O170" t="s">
        <v>750</v>
      </c>
    </row>
    <row r="171" spans="1:15" x14ac:dyDescent="0.25">
      <c r="A171">
        <v>50</v>
      </c>
      <c r="B171" t="s">
        <v>15</v>
      </c>
      <c r="C171" t="s">
        <v>751</v>
      </c>
      <c r="D171" t="s">
        <v>609</v>
      </c>
      <c r="E171">
        <v>171</v>
      </c>
      <c r="F171">
        <v>126</v>
      </c>
      <c r="G171">
        <v>52</v>
      </c>
      <c r="H171" t="s">
        <v>752</v>
      </c>
      <c r="I171" t="s">
        <v>753</v>
      </c>
      <c r="J171" t="s">
        <v>16</v>
      </c>
      <c r="K171" t="s">
        <v>226</v>
      </c>
      <c r="L171" t="s">
        <v>320</v>
      </c>
      <c r="M171">
        <v>2</v>
      </c>
      <c r="N171">
        <v>1</v>
      </c>
      <c r="O171" t="s">
        <v>754</v>
      </c>
    </row>
    <row r="172" spans="1:15" x14ac:dyDescent="0.25">
      <c r="A172">
        <v>59</v>
      </c>
      <c r="B172" t="s">
        <v>15</v>
      </c>
      <c r="C172" t="s">
        <v>755</v>
      </c>
      <c r="D172" t="s">
        <v>80</v>
      </c>
      <c r="E172">
        <v>188</v>
      </c>
      <c r="F172">
        <v>152</v>
      </c>
      <c r="G172">
        <v>67</v>
      </c>
      <c r="H172" t="s">
        <v>101</v>
      </c>
      <c r="I172" t="s">
        <v>756</v>
      </c>
      <c r="J172" t="s">
        <v>16</v>
      </c>
      <c r="K172" t="s">
        <v>646</v>
      </c>
      <c r="L172" t="s">
        <v>627</v>
      </c>
      <c r="M172">
        <v>3</v>
      </c>
      <c r="N172">
        <v>1</v>
      </c>
      <c r="O172" t="s">
        <v>757</v>
      </c>
    </row>
    <row r="173" spans="1:15" x14ac:dyDescent="0.25">
      <c r="A173">
        <v>41</v>
      </c>
      <c r="B173" t="s">
        <v>15</v>
      </c>
      <c r="C173" t="s">
        <v>758</v>
      </c>
      <c r="D173" t="s">
        <v>197</v>
      </c>
      <c r="E173">
        <v>166</v>
      </c>
      <c r="F173">
        <v>126</v>
      </c>
      <c r="G173">
        <v>60</v>
      </c>
      <c r="H173" t="s">
        <v>467</v>
      </c>
      <c r="I173" t="s">
        <v>759</v>
      </c>
      <c r="J173" t="s">
        <v>20</v>
      </c>
      <c r="K173" t="s">
        <v>314</v>
      </c>
      <c r="L173" t="s">
        <v>50</v>
      </c>
      <c r="M173">
        <v>4</v>
      </c>
      <c r="N173">
        <v>2</v>
      </c>
      <c r="O173" t="s">
        <v>508</v>
      </c>
    </row>
    <row r="174" spans="1:15" x14ac:dyDescent="0.25">
      <c r="A174">
        <v>32</v>
      </c>
      <c r="B174" t="s">
        <v>15</v>
      </c>
      <c r="C174" t="s">
        <v>760</v>
      </c>
      <c r="D174" t="s">
        <v>459</v>
      </c>
      <c r="E174">
        <v>173</v>
      </c>
      <c r="F174">
        <v>143</v>
      </c>
      <c r="G174">
        <v>64</v>
      </c>
      <c r="H174" t="s">
        <v>224</v>
      </c>
      <c r="I174" t="s">
        <v>133</v>
      </c>
      <c r="J174" t="s">
        <v>19</v>
      </c>
      <c r="K174" t="s">
        <v>761</v>
      </c>
      <c r="L174" t="s">
        <v>43</v>
      </c>
      <c r="M174">
        <v>5</v>
      </c>
      <c r="N174">
        <v>3</v>
      </c>
      <c r="O174" t="s">
        <v>762</v>
      </c>
    </row>
    <row r="175" spans="1:15" x14ac:dyDescent="0.25">
      <c r="A175">
        <v>49</v>
      </c>
      <c r="B175" t="s">
        <v>17</v>
      </c>
      <c r="C175" t="s">
        <v>763</v>
      </c>
      <c r="D175" t="s">
        <v>224</v>
      </c>
      <c r="E175">
        <v>171</v>
      </c>
      <c r="F175">
        <v>130</v>
      </c>
      <c r="G175">
        <v>70</v>
      </c>
      <c r="H175" t="s">
        <v>764</v>
      </c>
      <c r="I175" t="s">
        <v>765</v>
      </c>
      <c r="J175" t="s">
        <v>18</v>
      </c>
      <c r="K175" t="s">
        <v>63</v>
      </c>
      <c r="L175" t="s">
        <v>164</v>
      </c>
      <c r="M175">
        <v>3</v>
      </c>
      <c r="N175">
        <v>1</v>
      </c>
      <c r="O175" t="s">
        <v>766</v>
      </c>
    </row>
    <row r="176" spans="1:15" x14ac:dyDescent="0.25">
      <c r="A176">
        <v>49</v>
      </c>
      <c r="B176" t="s">
        <v>15</v>
      </c>
      <c r="C176" t="s">
        <v>659</v>
      </c>
      <c r="D176" t="s">
        <v>80</v>
      </c>
      <c r="E176">
        <v>194</v>
      </c>
      <c r="F176">
        <v>128</v>
      </c>
      <c r="G176">
        <v>69</v>
      </c>
      <c r="H176" t="s">
        <v>686</v>
      </c>
      <c r="I176" t="s">
        <v>190</v>
      </c>
      <c r="J176" t="s">
        <v>16</v>
      </c>
      <c r="K176" t="s">
        <v>277</v>
      </c>
      <c r="L176" t="s">
        <v>135</v>
      </c>
      <c r="M176">
        <v>3</v>
      </c>
      <c r="N176">
        <v>1</v>
      </c>
      <c r="O176" t="s">
        <v>767</v>
      </c>
    </row>
    <row r="177" spans="1:15" x14ac:dyDescent="0.25">
      <c r="A177">
        <v>41</v>
      </c>
      <c r="B177" t="s">
        <v>15</v>
      </c>
      <c r="C177" t="s">
        <v>768</v>
      </c>
      <c r="D177" t="s">
        <v>39</v>
      </c>
      <c r="E177">
        <v>164</v>
      </c>
      <c r="F177">
        <v>131</v>
      </c>
      <c r="G177">
        <v>54</v>
      </c>
      <c r="H177" t="s">
        <v>291</v>
      </c>
      <c r="I177" t="s">
        <v>769</v>
      </c>
      <c r="J177" t="s">
        <v>20</v>
      </c>
      <c r="K177" t="s">
        <v>770</v>
      </c>
      <c r="L177" t="s">
        <v>70</v>
      </c>
      <c r="M177">
        <v>3</v>
      </c>
      <c r="N177">
        <v>2</v>
      </c>
      <c r="O177" t="s">
        <v>771</v>
      </c>
    </row>
    <row r="178" spans="1:15" x14ac:dyDescent="0.25">
      <c r="A178">
        <v>58</v>
      </c>
      <c r="B178" t="s">
        <v>17</v>
      </c>
      <c r="C178" t="s">
        <v>772</v>
      </c>
      <c r="D178" t="s">
        <v>182</v>
      </c>
      <c r="E178">
        <v>176</v>
      </c>
      <c r="F178">
        <v>154</v>
      </c>
      <c r="G178">
        <v>73</v>
      </c>
      <c r="H178" t="s">
        <v>431</v>
      </c>
      <c r="I178" t="s">
        <v>773</v>
      </c>
      <c r="J178" t="s">
        <v>18</v>
      </c>
      <c r="K178" t="s">
        <v>774</v>
      </c>
      <c r="L178" t="s">
        <v>77</v>
      </c>
      <c r="M178">
        <v>4</v>
      </c>
      <c r="N178">
        <v>3</v>
      </c>
      <c r="O178" t="s">
        <v>775</v>
      </c>
    </row>
    <row r="179" spans="1:15" x14ac:dyDescent="0.25">
      <c r="A179">
        <v>29</v>
      </c>
      <c r="B179" t="s">
        <v>17</v>
      </c>
      <c r="C179" t="s">
        <v>529</v>
      </c>
      <c r="D179" t="s">
        <v>149</v>
      </c>
      <c r="E179">
        <v>191</v>
      </c>
      <c r="F179">
        <v>123</v>
      </c>
      <c r="G179">
        <v>61</v>
      </c>
      <c r="H179" t="s">
        <v>625</v>
      </c>
      <c r="I179" t="s">
        <v>776</v>
      </c>
      <c r="J179" t="s">
        <v>16</v>
      </c>
      <c r="K179" t="s">
        <v>56</v>
      </c>
      <c r="L179" t="s">
        <v>97</v>
      </c>
      <c r="M179">
        <v>3</v>
      </c>
      <c r="N179">
        <v>1</v>
      </c>
      <c r="O179" t="s">
        <v>777</v>
      </c>
    </row>
    <row r="180" spans="1:15" x14ac:dyDescent="0.25">
      <c r="A180">
        <v>56</v>
      </c>
      <c r="B180" t="s">
        <v>17</v>
      </c>
      <c r="C180" t="s">
        <v>778</v>
      </c>
      <c r="D180" t="s">
        <v>211</v>
      </c>
      <c r="E180">
        <v>169</v>
      </c>
      <c r="F180">
        <v>155</v>
      </c>
      <c r="G180">
        <v>53</v>
      </c>
      <c r="H180" t="s">
        <v>764</v>
      </c>
      <c r="I180" t="s">
        <v>779</v>
      </c>
      <c r="J180" t="s">
        <v>19</v>
      </c>
      <c r="K180" t="s">
        <v>329</v>
      </c>
      <c r="L180" t="s">
        <v>57</v>
      </c>
      <c r="M180">
        <v>3</v>
      </c>
      <c r="N180">
        <v>2</v>
      </c>
      <c r="O180" t="s">
        <v>780</v>
      </c>
    </row>
    <row r="181" spans="1:15" x14ac:dyDescent="0.25">
      <c r="A181">
        <v>19</v>
      </c>
      <c r="B181" t="s">
        <v>17</v>
      </c>
      <c r="C181" t="s">
        <v>781</v>
      </c>
      <c r="D181" t="s">
        <v>40</v>
      </c>
      <c r="E181">
        <v>176</v>
      </c>
      <c r="F181">
        <v>147</v>
      </c>
      <c r="G181">
        <v>64</v>
      </c>
      <c r="H181" t="s">
        <v>782</v>
      </c>
      <c r="I181" t="s">
        <v>297</v>
      </c>
      <c r="J181" t="s">
        <v>16</v>
      </c>
      <c r="K181" t="s">
        <v>69</v>
      </c>
      <c r="L181" t="s">
        <v>320</v>
      </c>
      <c r="M181">
        <v>3</v>
      </c>
      <c r="N181">
        <v>1</v>
      </c>
      <c r="O181" t="s">
        <v>783</v>
      </c>
    </row>
    <row r="182" spans="1:15" x14ac:dyDescent="0.25">
      <c r="A182">
        <v>20</v>
      </c>
      <c r="B182" t="s">
        <v>15</v>
      </c>
      <c r="C182" t="s">
        <v>784</v>
      </c>
      <c r="D182" t="s">
        <v>100</v>
      </c>
      <c r="E182">
        <v>164</v>
      </c>
      <c r="F182">
        <v>132</v>
      </c>
      <c r="G182">
        <v>58</v>
      </c>
      <c r="H182" t="s">
        <v>699</v>
      </c>
      <c r="I182" t="s">
        <v>785</v>
      </c>
      <c r="J182" t="s">
        <v>18</v>
      </c>
      <c r="K182" t="s">
        <v>141</v>
      </c>
      <c r="L182" t="s">
        <v>57</v>
      </c>
      <c r="M182">
        <v>3</v>
      </c>
      <c r="N182">
        <v>1</v>
      </c>
      <c r="O182" t="s">
        <v>786</v>
      </c>
    </row>
    <row r="183" spans="1:15" x14ac:dyDescent="0.25">
      <c r="A183">
        <v>54</v>
      </c>
      <c r="B183" t="s">
        <v>15</v>
      </c>
      <c r="C183" t="s">
        <v>787</v>
      </c>
      <c r="D183" t="s">
        <v>210</v>
      </c>
      <c r="E183">
        <v>168</v>
      </c>
      <c r="F183">
        <v>142</v>
      </c>
      <c r="G183">
        <v>56</v>
      </c>
      <c r="H183" t="s">
        <v>313</v>
      </c>
      <c r="I183" t="s">
        <v>696</v>
      </c>
      <c r="J183" t="s">
        <v>18</v>
      </c>
      <c r="K183" t="s">
        <v>788</v>
      </c>
      <c r="L183" t="s">
        <v>43</v>
      </c>
      <c r="M183">
        <v>5</v>
      </c>
      <c r="N183">
        <v>3</v>
      </c>
      <c r="O183" t="s">
        <v>585</v>
      </c>
    </row>
    <row r="184" spans="1:15" x14ac:dyDescent="0.25">
      <c r="A184">
        <v>34</v>
      </c>
      <c r="B184" t="s">
        <v>17</v>
      </c>
      <c r="C184" t="s">
        <v>529</v>
      </c>
      <c r="D184" t="s">
        <v>149</v>
      </c>
      <c r="E184">
        <v>192</v>
      </c>
      <c r="F184">
        <v>138</v>
      </c>
      <c r="G184">
        <v>59</v>
      </c>
      <c r="H184" t="s">
        <v>131</v>
      </c>
      <c r="I184" t="s">
        <v>789</v>
      </c>
      <c r="J184" t="s">
        <v>19</v>
      </c>
      <c r="K184" t="s">
        <v>272</v>
      </c>
      <c r="L184" t="s">
        <v>77</v>
      </c>
      <c r="M184">
        <v>5</v>
      </c>
      <c r="N184">
        <v>3</v>
      </c>
      <c r="O184" t="s">
        <v>777</v>
      </c>
    </row>
    <row r="185" spans="1:15" x14ac:dyDescent="0.25">
      <c r="A185">
        <v>19</v>
      </c>
      <c r="B185" t="s">
        <v>15</v>
      </c>
      <c r="C185" t="s">
        <v>790</v>
      </c>
      <c r="D185" t="s">
        <v>182</v>
      </c>
      <c r="E185">
        <v>195</v>
      </c>
      <c r="F185">
        <v>161</v>
      </c>
      <c r="G185">
        <v>72</v>
      </c>
      <c r="H185" t="s">
        <v>594</v>
      </c>
      <c r="I185" t="s">
        <v>323</v>
      </c>
      <c r="J185" t="s">
        <v>19</v>
      </c>
      <c r="K185" t="s">
        <v>115</v>
      </c>
      <c r="L185" t="s">
        <v>135</v>
      </c>
      <c r="M185">
        <v>2</v>
      </c>
      <c r="N185">
        <v>1</v>
      </c>
      <c r="O185" t="s">
        <v>791</v>
      </c>
    </row>
    <row r="186" spans="1:15" x14ac:dyDescent="0.25">
      <c r="A186">
        <v>19</v>
      </c>
      <c r="B186" t="s">
        <v>15</v>
      </c>
      <c r="C186" t="s">
        <v>383</v>
      </c>
      <c r="D186" t="s">
        <v>290</v>
      </c>
      <c r="E186">
        <v>195</v>
      </c>
      <c r="F186">
        <v>156</v>
      </c>
      <c r="G186">
        <v>62</v>
      </c>
      <c r="H186" t="s">
        <v>53</v>
      </c>
      <c r="I186" t="s">
        <v>792</v>
      </c>
      <c r="J186" t="s">
        <v>20</v>
      </c>
      <c r="K186" t="s">
        <v>370</v>
      </c>
      <c r="L186" t="s">
        <v>43</v>
      </c>
      <c r="M186">
        <v>4</v>
      </c>
      <c r="N186">
        <v>3</v>
      </c>
      <c r="O186" t="s">
        <v>571</v>
      </c>
    </row>
    <row r="187" spans="1:15" x14ac:dyDescent="0.25">
      <c r="A187">
        <v>45</v>
      </c>
      <c r="B187" t="s">
        <v>15</v>
      </c>
      <c r="C187" t="s">
        <v>751</v>
      </c>
      <c r="D187" t="s">
        <v>432</v>
      </c>
      <c r="E187">
        <v>177</v>
      </c>
      <c r="F187">
        <v>158</v>
      </c>
      <c r="G187">
        <v>57</v>
      </c>
      <c r="H187" t="s">
        <v>548</v>
      </c>
      <c r="I187" t="s">
        <v>793</v>
      </c>
      <c r="J187" t="s">
        <v>19</v>
      </c>
      <c r="K187" t="s">
        <v>141</v>
      </c>
      <c r="L187" t="s">
        <v>186</v>
      </c>
      <c r="M187">
        <v>4</v>
      </c>
      <c r="N187">
        <v>2</v>
      </c>
      <c r="O187" t="s">
        <v>794</v>
      </c>
    </row>
    <row r="188" spans="1:15" x14ac:dyDescent="0.25">
      <c r="A188">
        <v>40</v>
      </c>
      <c r="B188" t="s">
        <v>17</v>
      </c>
      <c r="C188" t="s">
        <v>795</v>
      </c>
      <c r="D188" t="s">
        <v>39</v>
      </c>
      <c r="E188">
        <v>168</v>
      </c>
      <c r="F188">
        <v>143</v>
      </c>
      <c r="G188">
        <v>61</v>
      </c>
      <c r="H188" t="s">
        <v>432</v>
      </c>
      <c r="I188" t="s">
        <v>796</v>
      </c>
      <c r="J188" t="s">
        <v>20</v>
      </c>
      <c r="K188" t="s">
        <v>797</v>
      </c>
      <c r="L188" t="s">
        <v>77</v>
      </c>
      <c r="M188">
        <v>5</v>
      </c>
      <c r="N188">
        <v>3</v>
      </c>
      <c r="O188" t="s">
        <v>666</v>
      </c>
    </row>
    <row r="189" spans="1:15" x14ac:dyDescent="0.25">
      <c r="A189">
        <v>54</v>
      </c>
      <c r="B189" t="s">
        <v>15</v>
      </c>
      <c r="C189" t="s">
        <v>798</v>
      </c>
      <c r="D189" t="s">
        <v>624</v>
      </c>
      <c r="E189">
        <v>188</v>
      </c>
      <c r="F189">
        <v>135</v>
      </c>
      <c r="G189">
        <v>71</v>
      </c>
      <c r="H189" t="s">
        <v>291</v>
      </c>
      <c r="I189" t="s">
        <v>799</v>
      </c>
      <c r="J189" t="s">
        <v>18</v>
      </c>
      <c r="K189" t="s">
        <v>800</v>
      </c>
      <c r="L189" t="s">
        <v>97</v>
      </c>
      <c r="M189">
        <v>4</v>
      </c>
      <c r="N189">
        <v>2</v>
      </c>
      <c r="O189" t="s">
        <v>801</v>
      </c>
    </row>
    <row r="190" spans="1:15" x14ac:dyDescent="0.25">
      <c r="A190">
        <v>49</v>
      </c>
      <c r="B190" t="s">
        <v>17</v>
      </c>
      <c r="C190" t="s">
        <v>802</v>
      </c>
      <c r="D190" t="s">
        <v>53</v>
      </c>
      <c r="E190">
        <v>173</v>
      </c>
      <c r="F190">
        <v>152</v>
      </c>
      <c r="G190">
        <v>73</v>
      </c>
      <c r="H190" t="s">
        <v>161</v>
      </c>
      <c r="I190" t="s">
        <v>803</v>
      </c>
      <c r="J190" t="s">
        <v>18</v>
      </c>
      <c r="K190" t="s">
        <v>688</v>
      </c>
      <c r="L190" t="s">
        <v>197</v>
      </c>
      <c r="M190">
        <v>3</v>
      </c>
      <c r="N190">
        <v>2</v>
      </c>
      <c r="O190" t="s">
        <v>804</v>
      </c>
    </row>
    <row r="191" spans="1:15" x14ac:dyDescent="0.25">
      <c r="A191">
        <v>50</v>
      </c>
      <c r="B191" t="s">
        <v>15</v>
      </c>
      <c r="C191" t="s">
        <v>805</v>
      </c>
      <c r="D191" t="s">
        <v>630</v>
      </c>
      <c r="E191">
        <v>184</v>
      </c>
      <c r="F191">
        <v>131</v>
      </c>
      <c r="G191">
        <v>68</v>
      </c>
      <c r="H191" t="s">
        <v>467</v>
      </c>
      <c r="I191" t="s">
        <v>806</v>
      </c>
      <c r="J191" t="s">
        <v>16</v>
      </c>
      <c r="K191" t="s">
        <v>581</v>
      </c>
      <c r="L191" t="s">
        <v>77</v>
      </c>
      <c r="M191">
        <v>4</v>
      </c>
      <c r="N191">
        <v>2</v>
      </c>
      <c r="O191" t="s">
        <v>807</v>
      </c>
    </row>
    <row r="192" spans="1:15" x14ac:dyDescent="0.25">
      <c r="A192">
        <v>18</v>
      </c>
      <c r="B192" t="s">
        <v>15</v>
      </c>
      <c r="C192" t="s">
        <v>52</v>
      </c>
      <c r="D192" t="s">
        <v>197</v>
      </c>
      <c r="E192">
        <v>174</v>
      </c>
      <c r="F192">
        <v>153</v>
      </c>
      <c r="G192">
        <v>50</v>
      </c>
      <c r="H192" t="s">
        <v>764</v>
      </c>
      <c r="I192" t="s">
        <v>808</v>
      </c>
      <c r="J192" t="s">
        <v>16</v>
      </c>
      <c r="K192" t="s">
        <v>809</v>
      </c>
      <c r="L192" t="s">
        <v>135</v>
      </c>
      <c r="M192">
        <v>4</v>
      </c>
      <c r="N192">
        <v>2</v>
      </c>
      <c r="O192" t="s">
        <v>810</v>
      </c>
    </row>
    <row r="193" spans="1:15" x14ac:dyDescent="0.25">
      <c r="A193">
        <v>36</v>
      </c>
      <c r="B193" t="s">
        <v>15</v>
      </c>
      <c r="C193" t="s">
        <v>811</v>
      </c>
      <c r="D193" t="s">
        <v>396</v>
      </c>
      <c r="E193">
        <v>165</v>
      </c>
      <c r="F193">
        <v>126</v>
      </c>
      <c r="G193">
        <v>65</v>
      </c>
      <c r="H193" t="s">
        <v>308</v>
      </c>
      <c r="I193" t="s">
        <v>749</v>
      </c>
      <c r="J193" t="s">
        <v>20</v>
      </c>
      <c r="K193" t="s">
        <v>202</v>
      </c>
      <c r="L193" t="s">
        <v>77</v>
      </c>
      <c r="M193">
        <v>3</v>
      </c>
      <c r="N193">
        <v>1</v>
      </c>
      <c r="O193" t="s">
        <v>812</v>
      </c>
    </row>
    <row r="194" spans="1:15" x14ac:dyDescent="0.25">
      <c r="A194">
        <v>19</v>
      </c>
      <c r="B194" t="s">
        <v>17</v>
      </c>
      <c r="C194" t="s">
        <v>199</v>
      </c>
      <c r="D194" t="s">
        <v>224</v>
      </c>
      <c r="E194">
        <v>188</v>
      </c>
      <c r="F194">
        <v>130</v>
      </c>
      <c r="G194">
        <v>71</v>
      </c>
      <c r="H194" t="s">
        <v>308</v>
      </c>
      <c r="I194" t="s">
        <v>813</v>
      </c>
      <c r="J194" t="s">
        <v>19</v>
      </c>
      <c r="K194" t="s">
        <v>89</v>
      </c>
      <c r="L194" t="s">
        <v>320</v>
      </c>
      <c r="M194">
        <v>3</v>
      </c>
      <c r="N194">
        <v>1</v>
      </c>
      <c r="O194" t="s">
        <v>814</v>
      </c>
    </row>
    <row r="195" spans="1:15" x14ac:dyDescent="0.25">
      <c r="A195">
        <v>43</v>
      </c>
      <c r="B195" t="s">
        <v>15</v>
      </c>
      <c r="C195" t="s">
        <v>815</v>
      </c>
      <c r="D195" t="s">
        <v>242</v>
      </c>
      <c r="E195">
        <v>174</v>
      </c>
      <c r="F195">
        <v>150</v>
      </c>
      <c r="G195">
        <v>66</v>
      </c>
      <c r="H195" t="s">
        <v>144</v>
      </c>
      <c r="I195" t="s">
        <v>816</v>
      </c>
      <c r="J195" t="s">
        <v>19</v>
      </c>
      <c r="K195" t="s">
        <v>704</v>
      </c>
      <c r="L195" t="s">
        <v>164</v>
      </c>
      <c r="M195">
        <v>2</v>
      </c>
      <c r="N195">
        <v>1</v>
      </c>
      <c r="O195" t="s">
        <v>817</v>
      </c>
    </row>
    <row r="196" spans="1:15" x14ac:dyDescent="0.25">
      <c r="A196">
        <v>49</v>
      </c>
      <c r="B196" t="s">
        <v>17</v>
      </c>
      <c r="C196" t="s">
        <v>818</v>
      </c>
      <c r="D196" t="s">
        <v>396</v>
      </c>
      <c r="E196">
        <v>188</v>
      </c>
      <c r="F196">
        <v>148</v>
      </c>
      <c r="G196">
        <v>74</v>
      </c>
      <c r="H196" t="s">
        <v>94</v>
      </c>
      <c r="I196" t="s">
        <v>819</v>
      </c>
      <c r="J196" t="s">
        <v>16</v>
      </c>
      <c r="K196" t="s">
        <v>310</v>
      </c>
      <c r="L196" t="s">
        <v>158</v>
      </c>
      <c r="M196">
        <v>3</v>
      </c>
      <c r="N196">
        <v>2</v>
      </c>
      <c r="O196" t="s">
        <v>820</v>
      </c>
    </row>
    <row r="197" spans="1:15" x14ac:dyDescent="0.25">
      <c r="A197">
        <v>23</v>
      </c>
      <c r="B197" t="s">
        <v>17</v>
      </c>
      <c r="C197" t="s">
        <v>821</v>
      </c>
      <c r="D197" t="s">
        <v>431</v>
      </c>
      <c r="E197">
        <v>163</v>
      </c>
      <c r="F197">
        <v>132</v>
      </c>
      <c r="G197">
        <v>67</v>
      </c>
      <c r="H197" t="s">
        <v>357</v>
      </c>
      <c r="I197" t="s">
        <v>822</v>
      </c>
      <c r="J197" t="s">
        <v>18</v>
      </c>
      <c r="K197" t="s">
        <v>823</v>
      </c>
      <c r="L197" t="s">
        <v>197</v>
      </c>
      <c r="M197">
        <v>3</v>
      </c>
      <c r="N197">
        <v>1</v>
      </c>
      <c r="O197" t="s">
        <v>824</v>
      </c>
    </row>
    <row r="198" spans="1:15" x14ac:dyDescent="0.25">
      <c r="A198">
        <v>49</v>
      </c>
      <c r="B198" t="s">
        <v>17</v>
      </c>
      <c r="C198" t="s">
        <v>825</v>
      </c>
      <c r="D198" t="s">
        <v>224</v>
      </c>
      <c r="E198">
        <v>177</v>
      </c>
      <c r="F198">
        <v>150</v>
      </c>
      <c r="G198">
        <v>60</v>
      </c>
      <c r="H198" t="s">
        <v>275</v>
      </c>
      <c r="I198" t="s">
        <v>549</v>
      </c>
      <c r="J198" t="s">
        <v>20</v>
      </c>
      <c r="K198" t="s">
        <v>438</v>
      </c>
      <c r="L198" t="s">
        <v>197</v>
      </c>
      <c r="M198">
        <v>4</v>
      </c>
      <c r="N198">
        <v>2</v>
      </c>
      <c r="O198" t="s">
        <v>826</v>
      </c>
    </row>
    <row r="199" spans="1:15" x14ac:dyDescent="0.25">
      <c r="A199">
        <v>21</v>
      </c>
      <c r="B199" t="s">
        <v>15</v>
      </c>
      <c r="C199" t="s">
        <v>827</v>
      </c>
      <c r="D199" t="s">
        <v>153</v>
      </c>
      <c r="E199">
        <v>198</v>
      </c>
      <c r="F199">
        <v>121</v>
      </c>
      <c r="G199">
        <v>67</v>
      </c>
      <c r="H199" t="s">
        <v>39</v>
      </c>
      <c r="I199" t="s">
        <v>828</v>
      </c>
      <c r="J199" t="s">
        <v>18</v>
      </c>
      <c r="K199" t="s">
        <v>829</v>
      </c>
      <c r="L199" t="s">
        <v>43</v>
      </c>
      <c r="M199">
        <v>4</v>
      </c>
      <c r="N199">
        <v>3</v>
      </c>
      <c r="O199" t="s">
        <v>830</v>
      </c>
    </row>
    <row r="200" spans="1:15" x14ac:dyDescent="0.25">
      <c r="A200">
        <v>28</v>
      </c>
      <c r="B200" t="s">
        <v>15</v>
      </c>
      <c r="C200" t="s">
        <v>831</v>
      </c>
      <c r="D200" t="s">
        <v>90</v>
      </c>
      <c r="E200">
        <v>175</v>
      </c>
      <c r="F200">
        <v>158</v>
      </c>
      <c r="G200">
        <v>56</v>
      </c>
      <c r="H200" t="s">
        <v>125</v>
      </c>
      <c r="I200" t="s">
        <v>832</v>
      </c>
      <c r="J200" t="s">
        <v>18</v>
      </c>
      <c r="K200" t="s">
        <v>833</v>
      </c>
      <c r="L200" t="s">
        <v>110</v>
      </c>
      <c r="M200">
        <v>3</v>
      </c>
      <c r="N200">
        <v>1</v>
      </c>
      <c r="O200" t="s">
        <v>834</v>
      </c>
    </row>
    <row r="201" spans="1:15" x14ac:dyDescent="0.25">
      <c r="A201">
        <v>34</v>
      </c>
      <c r="B201" t="s">
        <v>15</v>
      </c>
      <c r="C201" t="s">
        <v>170</v>
      </c>
      <c r="D201" t="s">
        <v>211</v>
      </c>
      <c r="E201">
        <v>170</v>
      </c>
      <c r="F201">
        <v>134</v>
      </c>
      <c r="G201">
        <v>67</v>
      </c>
      <c r="H201" t="s">
        <v>250</v>
      </c>
      <c r="I201" t="s">
        <v>835</v>
      </c>
      <c r="J201" t="s">
        <v>19</v>
      </c>
      <c r="K201" t="s">
        <v>83</v>
      </c>
      <c r="L201" t="s">
        <v>50</v>
      </c>
      <c r="M201">
        <v>4</v>
      </c>
      <c r="N201">
        <v>2</v>
      </c>
      <c r="O201" t="s">
        <v>836</v>
      </c>
    </row>
    <row r="202" spans="1:15" x14ac:dyDescent="0.25">
      <c r="A202">
        <v>55</v>
      </c>
      <c r="B202" t="s">
        <v>15</v>
      </c>
      <c r="C202" t="s">
        <v>470</v>
      </c>
      <c r="D202" t="s">
        <v>39</v>
      </c>
      <c r="E202">
        <v>173</v>
      </c>
      <c r="F202">
        <v>130</v>
      </c>
      <c r="G202">
        <v>57</v>
      </c>
      <c r="H202" t="s">
        <v>94</v>
      </c>
      <c r="I202" t="s">
        <v>417</v>
      </c>
      <c r="J202" t="s">
        <v>20</v>
      </c>
      <c r="K202" t="s">
        <v>185</v>
      </c>
      <c r="L202" t="s">
        <v>124</v>
      </c>
      <c r="M202">
        <v>4</v>
      </c>
      <c r="N202">
        <v>2</v>
      </c>
      <c r="O202" t="s">
        <v>837</v>
      </c>
    </row>
    <row r="203" spans="1:15" x14ac:dyDescent="0.25">
      <c r="A203">
        <v>41</v>
      </c>
      <c r="B203" t="s">
        <v>17</v>
      </c>
      <c r="C203" t="s">
        <v>838</v>
      </c>
      <c r="D203" t="s">
        <v>74</v>
      </c>
      <c r="E203">
        <v>162</v>
      </c>
      <c r="F203">
        <v>153</v>
      </c>
      <c r="G203">
        <v>55</v>
      </c>
      <c r="H203" t="s">
        <v>100</v>
      </c>
      <c r="I203" t="s">
        <v>839</v>
      </c>
      <c r="J203" t="s">
        <v>18</v>
      </c>
      <c r="K203" t="s">
        <v>401</v>
      </c>
      <c r="L203" t="s">
        <v>77</v>
      </c>
      <c r="M203">
        <v>5</v>
      </c>
      <c r="N203">
        <v>3</v>
      </c>
      <c r="O203" t="s">
        <v>840</v>
      </c>
    </row>
    <row r="204" spans="1:15" x14ac:dyDescent="0.25">
      <c r="A204">
        <v>22</v>
      </c>
      <c r="B204" t="s">
        <v>17</v>
      </c>
      <c r="C204" t="s">
        <v>841</v>
      </c>
      <c r="D204" t="s">
        <v>149</v>
      </c>
      <c r="E204">
        <v>197</v>
      </c>
      <c r="F204">
        <v>158</v>
      </c>
      <c r="G204">
        <v>56</v>
      </c>
      <c r="H204" t="s">
        <v>81</v>
      </c>
      <c r="I204" t="s">
        <v>842</v>
      </c>
      <c r="J204" t="s">
        <v>16</v>
      </c>
      <c r="K204" t="s">
        <v>489</v>
      </c>
      <c r="L204" t="s">
        <v>197</v>
      </c>
      <c r="M204">
        <v>3</v>
      </c>
      <c r="N204">
        <v>1</v>
      </c>
      <c r="O204" t="s">
        <v>843</v>
      </c>
    </row>
    <row r="205" spans="1:15" x14ac:dyDescent="0.25">
      <c r="A205">
        <v>51</v>
      </c>
      <c r="B205" t="s">
        <v>17</v>
      </c>
      <c r="C205" t="s">
        <v>795</v>
      </c>
      <c r="D205" t="s">
        <v>149</v>
      </c>
      <c r="E205">
        <v>177</v>
      </c>
      <c r="F205">
        <v>123</v>
      </c>
      <c r="G205">
        <v>72</v>
      </c>
      <c r="H205" t="s">
        <v>101</v>
      </c>
      <c r="I205" t="s">
        <v>844</v>
      </c>
      <c r="J205" t="s">
        <v>16</v>
      </c>
      <c r="K205" t="s">
        <v>845</v>
      </c>
      <c r="L205" t="s">
        <v>50</v>
      </c>
      <c r="M205">
        <v>4</v>
      </c>
      <c r="N205">
        <v>2</v>
      </c>
      <c r="O205" t="s">
        <v>846</v>
      </c>
    </row>
    <row r="206" spans="1:15" x14ac:dyDescent="0.25">
      <c r="A206">
        <v>23</v>
      </c>
      <c r="B206" t="s">
        <v>15</v>
      </c>
      <c r="C206" t="s">
        <v>847</v>
      </c>
      <c r="D206" t="s">
        <v>384</v>
      </c>
      <c r="E206">
        <v>179</v>
      </c>
      <c r="F206">
        <v>130</v>
      </c>
      <c r="G206">
        <v>71</v>
      </c>
      <c r="H206" t="s">
        <v>66</v>
      </c>
      <c r="I206" t="s">
        <v>848</v>
      </c>
      <c r="J206" t="s">
        <v>19</v>
      </c>
      <c r="K206" t="s">
        <v>732</v>
      </c>
      <c r="L206" t="s">
        <v>43</v>
      </c>
      <c r="M206">
        <v>4</v>
      </c>
      <c r="N206">
        <v>3</v>
      </c>
      <c r="O206" t="s">
        <v>849</v>
      </c>
    </row>
    <row r="207" spans="1:15" x14ac:dyDescent="0.25">
      <c r="A207">
        <v>39</v>
      </c>
      <c r="B207" t="s">
        <v>17</v>
      </c>
      <c r="C207" t="s">
        <v>850</v>
      </c>
      <c r="D207" t="s">
        <v>39</v>
      </c>
      <c r="E207">
        <v>184</v>
      </c>
      <c r="F207">
        <v>148</v>
      </c>
      <c r="G207">
        <v>59</v>
      </c>
      <c r="H207" t="s">
        <v>302</v>
      </c>
      <c r="I207" t="s">
        <v>851</v>
      </c>
      <c r="J207" t="s">
        <v>16</v>
      </c>
      <c r="K207" t="s">
        <v>852</v>
      </c>
      <c r="L207" t="s">
        <v>77</v>
      </c>
      <c r="M207">
        <v>5</v>
      </c>
      <c r="N207">
        <v>3</v>
      </c>
      <c r="O207" t="s">
        <v>853</v>
      </c>
    </row>
    <row r="208" spans="1:15" x14ac:dyDescent="0.25">
      <c r="A208">
        <v>28</v>
      </c>
      <c r="B208" t="s">
        <v>15</v>
      </c>
      <c r="C208" t="s">
        <v>854</v>
      </c>
      <c r="D208" t="s">
        <v>285</v>
      </c>
      <c r="E208">
        <v>197</v>
      </c>
      <c r="F208">
        <v>121</v>
      </c>
      <c r="G208">
        <v>60</v>
      </c>
      <c r="H208" t="s">
        <v>291</v>
      </c>
      <c r="I208" t="s">
        <v>855</v>
      </c>
      <c r="J208" t="s">
        <v>16</v>
      </c>
      <c r="K208" t="s">
        <v>222</v>
      </c>
      <c r="L208" t="s">
        <v>43</v>
      </c>
      <c r="M208">
        <v>3</v>
      </c>
      <c r="N208">
        <v>2</v>
      </c>
      <c r="O208" t="s">
        <v>856</v>
      </c>
    </row>
    <row r="209" spans="1:15" x14ac:dyDescent="0.25">
      <c r="A209">
        <v>33</v>
      </c>
      <c r="B209" t="s">
        <v>17</v>
      </c>
      <c r="C209" t="s">
        <v>857</v>
      </c>
      <c r="D209" t="s">
        <v>39</v>
      </c>
      <c r="E209">
        <v>172</v>
      </c>
      <c r="F209">
        <v>135</v>
      </c>
      <c r="G209">
        <v>74</v>
      </c>
      <c r="H209" t="s">
        <v>125</v>
      </c>
      <c r="I209" t="s">
        <v>858</v>
      </c>
      <c r="J209" t="s">
        <v>18</v>
      </c>
      <c r="K209" t="s">
        <v>103</v>
      </c>
      <c r="L209" t="s">
        <v>158</v>
      </c>
      <c r="M209">
        <v>4</v>
      </c>
      <c r="N209">
        <v>2</v>
      </c>
      <c r="O209" t="s">
        <v>859</v>
      </c>
    </row>
    <row r="210" spans="1:15" x14ac:dyDescent="0.25">
      <c r="A210">
        <v>50</v>
      </c>
      <c r="B210" t="s">
        <v>15</v>
      </c>
      <c r="C210" t="s">
        <v>860</v>
      </c>
      <c r="D210" t="s">
        <v>106</v>
      </c>
      <c r="E210">
        <v>163</v>
      </c>
      <c r="F210">
        <v>158</v>
      </c>
      <c r="G210">
        <v>62</v>
      </c>
      <c r="H210" t="s">
        <v>161</v>
      </c>
      <c r="I210" t="s">
        <v>587</v>
      </c>
      <c r="J210" t="s">
        <v>16</v>
      </c>
      <c r="K210" t="s">
        <v>833</v>
      </c>
      <c r="L210" t="s">
        <v>70</v>
      </c>
      <c r="M210">
        <v>4</v>
      </c>
      <c r="N210">
        <v>2</v>
      </c>
      <c r="O210" t="s">
        <v>861</v>
      </c>
    </row>
    <row r="211" spans="1:15" x14ac:dyDescent="0.25">
      <c r="A211">
        <v>26</v>
      </c>
      <c r="B211" t="s">
        <v>15</v>
      </c>
      <c r="C211" t="s">
        <v>862</v>
      </c>
      <c r="D211" t="s">
        <v>432</v>
      </c>
      <c r="E211">
        <v>173</v>
      </c>
      <c r="F211">
        <v>132</v>
      </c>
      <c r="G211">
        <v>58</v>
      </c>
      <c r="H211" t="s">
        <v>39</v>
      </c>
      <c r="I211" t="s">
        <v>863</v>
      </c>
      <c r="J211" t="s">
        <v>16</v>
      </c>
      <c r="K211" t="s">
        <v>864</v>
      </c>
      <c r="L211" t="s">
        <v>43</v>
      </c>
      <c r="M211">
        <v>4</v>
      </c>
      <c r="N211">
        <v>3</v>
      </c>
      <c r="O211" t="s">
        <v>865</v>
      </c>
    </row>
    <row r="212" spans="1:15" x14ac:dyDescent="0.25">
      <c r="A212">
        <v>23</v>
      </c>
      <c r="B212" t="s">
        <v>17</v>
      </c>
      <c r="C212" t="s">
        <v>601</v>
      </c>
      <c r="D212" t="s">
        <v>242</v>
      </c>
      <c r="E212">
        <v>192</v>
      </c>
      <c r="F212">
        <v>156</v>
      </c>
      <c r="G212">
        <v>56</v>
      </c>
      <c r="H212" t="s">
        <v>340</v>
      </c>
      <c r="I212" t="s">
        <v>866</v>
      </c>
      <c r="J212" t="s">
        <v>18</v>
      </c>
      <c r="K212" t="s">
        <v>218</v>
      </c>
      <c r="L212" t="s">
        <v>167</v>
      </c>
      <c r="M212">
        <v>4</v>
      </c>
      <c r="N212">
        <v>2</v>
      </c>
      <c r="O212" t="s">
        <v>867</v>
      </c>
    </row>
    <row r="213" spans="1:15" x14ac:dyDescent="0.25">
      <c r="A213">
        <v>33</v>
      </c>
      <c r="B213" t="s">
        <v>17</v>
      </c>
      <c r="C213" t="s">
        <v>215</v>
      </c>
      <c r="D213" t="s">
        <v>39</v>
      </c>
      <c r="E213">
        <v>187</v>
      </c>
      <c r="F213">
        <v>136</v>
      </c>
      <c r="G213">
        <v>58</v>
      </c>
      <c r="H213" t="s">
        <v>101</v>
      </c>
      <c r="I213" t="s">
        <v>270</v>
      </c>
      <c r="J213" t="s">
        <v>19</v>
      </c>
      <c r="K213" t="s">
        <v>550</v>
      </c>
      <c r="L213" t="s">
        <v>50</v>
      </c>
      <c r="M213">
        <v>3</v>
      </c>
      <c r="N213">
        <v>1</v>
      </c>
      <c r="O213" t="s">
        <v>868</v>
      </c>
    </row>
    <row r="214" spans="1:15" x14ac:dyDescent="0.25">
      <c r="A214">
        <v>46</v>
      </c>
      <c r="B214" t="s">
        <v>17</v>
      </c>
      <c r="C214" t="s">
        <v>72</v>
      </c>
      <c r="D214" t="s">
        <v>46</v>
      </c>
      <c r="E214">
        <v>196</v>
      </c>
      <c r="F214">
        <v>140</v>
      </c>
      <c r="G214">
        <v>62</v>
      </c>
      <c r="H214" t="s">
        <v>274</v>
      </c>
      <c r="I214" t="s">
        <v>869</v>
      </c>
      <c r="J214" t="s">
        <v>19</v>
      </c>
      <c r="K214" t="s">
        <v>743</v>
      </c>
      <c r="L214" t="s">
        <v>77</v>
      </c>
      <c r="M214">
        <v>4</v>
      </c>
      <c r="N214">
        <v>3</v>
      </c>
      <c r="O214" t="s">
        <v>870</v>
      </c>
    </row>
    <row r="215" spans="1:15" x14ac:dyDescent="0.25">
      <c r="A215">
        <v>20</v>
      </c>
      <c r="B215" t="s">
        <v>17</v>
      </c>
      <c r="C215" t="s">
        <v>871</v>
      </c>
      <c r="D215" t="s">
        <v>40</v>
      </c>
      <c r="E215">
        <v>167</v>
      </c>
      <c r="F215">
        <v>163</v>
      </c>
      <c r="G215">
        <v>52</v>
      </c>
      <c r="H215" t="s">
        <v>594</v>
      </c>
      <c r="I215" t="s">
        <v>872</v>
      </c>
      <c r="J215" t="s">
        <v>20</v>
      </c>
      <c r="K215" t="s">
        <v>56</v>
      </c>
      <c r="L215" t="s">
        <v>57</v>
      </c>
      <c r="M215">
        <v>3</v>
      </c>
      <c r="N215">
        <v>2</v>
      </c>
      <c r="O215" t="s">
        <v>873</v>
      </c>
    </row>
    <row r="216" spans="1:15" x14ac:dyDescent="0.25">
      <c r="A216">
        <v>37</v>
      </c>
      <c r="B216" t="s">
        <v>15</v>
      </c>
      <c r="C216" t="s">
        <v>874</v>
      </c>
      <c r="D216" t="s">
        <v>295</v>
      </c>
      <c r="E216">
        <v>193</v>
      </c>
      <c r="F216">
        <v>138</v>
      </c>
      <c r="G216">
        <v>52</v>
      </c>
      <c r="H216" t="s">
        <v>54</v>
      </c>
      <c r="I216" t="s">
        <v>875</v>
      </c>
      <c r="J216" t="s">
        <v>16</v>
      </c>
      <c r="K216" t="s">
        <v>876</v>
      </c>
      <c r="L216" t="s">
        <v>97</v>
      </c>
      <c r="M216">
        <v>3</v>
      </c>
      <c r="N216">
        <v>2</v>
      </c>
      <c r="O216" t="s">
        <v>877</v>
      </c>
    </row>
    <row r="217" spans="1:15" x14ac:dyDescent="0.25">
      <c r="A217">
        <v>53</v>
      </c>
      <c r="B217" t="s">
        <v>17</v>
      </c>
      <c r="C217" t="s">
        <v>878</v>
      </c>
      <c r="D217" t="s">
        <v>396</v>
      </c>
      <c r="E217">
        <v>164</v>
      </c>
      <c r="F217">
        <v>126</v>
      </c>
      <c r="G217">
        <v>50</v>
      </c>
      <c r="H217" t="s">
        <v>119</v>
      </c>
      <c r="I217" t="s">
        <v>879</v>
      </c>
      <c r="J217" t="s">
        <v>18</v>
      </c>
      <c r="K217" t="s">
        <v>880</v>
      </c>
      <c r="L217" t="s">
        <v>153</v>
      </c>
      <c r="M217">
        <v>3</v>
      </c>
      <c r="N217">
        <v>1</v>
      </c>
      <c r="O217" t="s">
        <v>881</v>
      </c>
    </row>
    <row r="218" spans="1:15" x14ac:dyDescent="0.25">
      <c r="A218">
        <v>36</v>
      </c>
      <c r="B218" t="s">
        <v>17</v>
      </c>
      <c r="C218" t="s">
        <v>608</v>
      </c>
      <c r="D218" t="s">
        <v>211</v>
      </c>
      <c r="E218">
        <v>164</v>
      </c>
      <c r="F218">
        <v>157</v>
      </c>
      <c r="G218">
        <v>70</v>
      </c>
      <c r="H218" t="s">
        <v>139</v>
      </c>
      <c r="I218" t="s">
        <v>882</v>
      </c>
      <c r="J218" t="s">
        <v>20</v>
      </c>
      <c r="K218" t="s">
        <v>883</v>
      </c>
      <c r="L218" t="s">
        <v>197</v>
      </c>
      <c r="M218">
        <v>4</v>
      </c>
      <c r="N218">
        <v>2</v>
      </c>
      <c r="O218" t="s">
        <v>83</v>
      </c>
    </row>
    <row r="219" spans="1:15" x14ac:dyDescent="0.25">
      <c r="A219">
        <v>43</v>
      </c>
      <c r="B219" t="s">
        <v>17</v>
      </c>
      <c r="C219" t="s">
        <v>884</v>
      </c>
      <c r="D219" t="s">
        <v>118</v>
      </c>
      <c r="E219">
        <v>190</v>
      </c>
      <c r="F219">
        <v>127</v>
      </c>
      <c r="G219">
        <v>69</v>
      </c>
      <c r="H219" t="s">
        <v>594</v>
      </c>
      <c r="I219" t="s">
        <v>885</v>
      </c>
      <c r="J219" t="s">
        <v>19</v>
      </c>
      <c r="K219" t="s">
        <v>886</v>
      </c>
      <c r="L219" t="s">
        <v>320</v>
      </c>
      <c r="M219">
        <v>2</v>
      </c>
      <c r="N219">
        <v>1</v>
      </c>
      <c r="O219" t="s">
        <v>887</v>
      </c>
    </row>
    <row r="220" spans="1:15" x14ac:dyDescent="0.25">
      <c r="A220">
        <v>20</v>
      </c>
      <c r="B220" t="s">
        <v>15</v>
      </c>
      <c r="C220" t="s">
        <v>888</v>
      </c>
      <c r="D220" t="s">
        <v>317</v>
      </c>
      <c r="E220">
        <v>168</v>
      </c>
      <c r="F220">
        <v>132</v>
      </c>
      <c r="G220">
        <v>51</v>
      </c>
      <c r="H220" t="s">
        <v>132</v>
      </c>
      <c r="I220" t="s">
        <v>889</v>
      </c>
      <c r="J220" t="s">
        <v>19</v>
      </c>
      <c r="K220" t="s">
        <v>890</v>
      </c>
      <c r="L220" t="s">
        <v>97</v>
      </c>
      <c r="M220">
        <v>4</v>
      </c>
      <c r="N220">
        <v>2</v>
      </c>
      <c r="O220" t="s">
        <v>891</v>
      </c>
    </row>
    <row r="221" spans="1:15" x14ac:dyDescent="0.25">
      <c r="A221">
        <v>36</v>
      </c>
      <c r="B221" t="s">
        <v>15</v>
      </c>
      <c r="C221" t="s">
        <v>892</v>
      </c>
      <c r="D221" t="s">
        <v>149</v>
      </c>
      <c r="E221">
        <v>191</v>
      </c>
      <c r="F221">
        <v>156</v>
      </c>
      <c r="G221">
        <v>74</v>
      </c>
      <c r="H221" t="s">
        <v>150</v>
      </c>
      <c r="I221" t="s">
        <v>345</v>
      </c>
      <c r="J221" t="s">
        <v>18</v>
      </c>
      <c r="K221" t="s">
        <v>649</v>
      </c>
      <c r="L221" t="s">
        <v>186</v>
      </c>
      <c r="M221">
        <v>2</v>
      </c>
      <c r="N221">
        <v>1</v>
      </c>
      <c r="O221" t="s">
        <v>893</v>
      </c>
    </row>
    <row r="222" spans="1:15" x14ac:dyDescent="0.25">
      <c r="A222">
        <v>37</v>
      </c>
      <c r="B222" t="s">
        <v>17</v>
      </c>
      <c r="C222" t="s">
        <v>444</v>
      </c>
      <c r="D222" t="s">
        <v>285</v>
      </c>
      <c r="E222">
        <v>192</v>
      </c>
      <c r="F222">
        <v>121</v>
      </c>
      <c r="G222">
        <v>52</v>
      </c>
      <c r="H222" t="s">
        <v>894</v>
      </c>
      <c r="I222" t="s">
        <v>885</v>
      </c>
      <c r="J222" t="s">
        <v>20</v>
      </c>
      <c r="K222" t="s">
        <v>669</v>
      </c>
      <c r="L222" t="s">
        <v>90</v>
      </c>
      <c r="M222">
        <v>3</v>
      </c>
      <c r="N222">
        <v>2</v>
      </c>
      <c r="O222" t="s">
        <v>447</v>
      </c>
    </row>
    <row r="223" spans="1:15" x14ac:dyDescent="0.25">
      <c r="A223">
        <v>49</v>
      </c>
      <c r="B223" t="s">
        <v>15</v>
      </c>
      <c r="C223" t="s">
        <v>895</v>
      </c>
      <c r="D223" t="s">
        <v>210</v>
      </c>
      <c r="E223">
        <v>162</v>
      </c>
      <c r="F223">
        <v>160</v>
      </c>
      <c r="G223">
        <v>64</v>
      </c>
      <c r="H223" t="s">
        <v>432</v>
      </c>
      <c r="I223" t="s">
        <v>896</v>
      </c>
      <c r="J223" t="s">
        <v>20</v>
      </c>
      <c r="K223" t="s">
        <v>213</v>
      </c>
      <c r="L223" t="s">
        <v>43</v>
      </c>
      <c r="M223">
        <v>4</v>
      </c>
      <c r="N223">
        <v>3</v>
      </c>
      <c r="O223" t="s">
        <v>897</v>
      </c>
    </row>
    <row r="224" spans="1:15" x14ac:dyDescent="0.25">
      <c r="A224">
        <v>24</v>
      </c>
      <c r="B224" t="s">
        <v>17</v>
      </c>
      <c r="C224" t="s">
        <v>232</v>
      </c>
      <c r="D224" t="s">
        <v>285</v>
      </c>
      <c r="E224">
        <v>189</v>
      </c>
      <c r="F224">
        <v>130</v>
      </c>
      <c r="G224">
        <v>73</v>
      </c>
      <c r="H224" t="s">
        <v>423</v>
      </c>
      <c r="I224" t="s">
        <v>898</v>
      </c>
      <c r="J224" t="s">
        <v>18</v>
      </c>
      <c r="K224" t="s">
        <v>282</v>
      </c>
      <c r="L224" t="s">
        <v>60</v>
      </c>
      <c r="M224">
        <v>3</v>
      </c>
      <c r="N224">
        <v>1</v>
      </c>
      <c r="O224" t="s">
        <v>899</v>
      </c>
    </row>
    <row r="225" spans="1:15" x14ac:dyDescent="0.25">
      <c r="A225">
        <v>58</v>
      </c>
      <c r="B225" t="s">
        <v>15</v>
      </c>
      <c r="C225" t="s">
        <v>900</v>
      </c>
      <c r="D225" t="s">
        <v>432</v>
      </c>
      <c r="E225">
        <v>171</v>
      </c>
      <c r="F225">
        <v>143</v>
      </c>
      <c r="G225">
        <v>55</v>
      </c>
      <c r="H225" t="s">
        <v>491</v>
      </c>
      <c r="I225" t="s">
        <v>145</v>
      </c>
      <c r="J225" t="s">
        <v>18</v>
      </c>
      <c r="K225" t="s">
        <v>736</v>
      </c>
      <c r="L225" t="s">
        <v>43</v>
      </c>
      <c r="M225">
        <v>4</v>
      </c>
      <c r="N225">
        <v>3</v>
      </c>
      <c r="O225" t="s">
        <v>901</v>
      </c>
    </row>
    <row r="226" spans="1:15" x14ac:dyDescent="0.25">
      <c r="A226">
        <v>50</v>
      </c>
      <c r="B226" t="s">
        <v>15</v>
      </c>
      <c r="C226" t="s">
        <v>331</v>
      </c>
      <c r="D226" t="s">
        <v>80</v>
      </c>
      <c r="E226">
        <v>188</v>
      </c>
      <c r="F226">
        <v>125</v>
      </c>
      <c r="G226">
        <v>62</v>
      </c>
      <c r="H226" t="s">
        <v>686</v>
      </c>
      <c r="I226" t="s">
        <v>902</v>
      </c>
      <c r="J226" t="s">
        <v>20</v>
      </c>
      <c r="K226" t="s">
        <v>173</v>
      </c>
      <c r="L226" t="s">
        <v>77</v>
      </c>
      <c r="M226">
        <v>3</v>
      </c>
      <c r="N226">
        <v>2</v>
      </c>
      <c r="O226" t="s">
        <v>333</v>
      </c>
    </row>
    <row r="227" spans="1:15" x14ac:dyDescent="0.25">
      <c r="A227">
        <v>57</v>
      </c>
      <c r="B227" t="s">
        <v>15</v>
      </c>
      <c r="C227" t="s">
        <v>237</v>
      </c>
      <c r="D227" t="s">
        <v>210</v>
      </c>
      <c r="E227">
        <v>162</v>
      </c>
      <c r="F227">
        <v>145</v>
      </c>
      <c r="G227">
        <v>70</v>
      </c>
      <c r="H227" t="s">
        <v>197</v>
      </c>
      <c r="I227" t="s">
        <v>903</v>
      </c>
      <c r="J227" t="s">
        <v>19</v>
      </c>
      <c r="K227" t="s">
        <v>829</v>
      </c>
      <c r="L227" t="s">
        <v>43</v>
      </c>
      <c r="M227">
        <v>5</v>
      </c>
      <c r="N227">
        <v>3</v>
      </c>
      <c r="O227" t="s">
        <v>447</v>
      </c>
    </row>
    <row r="228" spans="1:15" x14ac:dyDescent="0.25">
      <c r="A228">
        <v>56</v>
      </c>
      <c r="B228" t="s">
        <v>15</v>
      </c>
      <c r="C228" t="s">
        <v>904</v>
      </c>
      <c r="D228" t="s">
        <v>242</v>
      </c>
      <c r="E228">
        <v>185</v>
      </c>
      <c r="F228">
        <v>126</v>
      </c>
      <c r="G228">
        <v>50</v>
      </c>
      <c r="H228" t="s">
        <v>467</v>
      </c>
      <c r="I228" t="s">
        <v>759</v>
      </c>
      <c r="J228" t="s">
        <v>16</v>
      </c>
      <c r="K228" t="s">
        <v>542</v>
      </c>
      <c r="L228" t="s">
        <v>70</v>
      </c>
      <c r="M228">
        <v>3</v>
      </c>
      <c r="N228">
        <v>2</v>
      </c>
      <c r="O228" t="s">
        <v>905</v>
      </c>
    </row>
    <row r="229" spans="1:15" x14ac:dyDescent="0.25">
      <c r="A229">
        <v>35</v>
      </c>
      <c r="B229" t="s">
        <v>17</v>
      </c>
      <c r="C229" t="s">
        <v>906</v>
      </c>
      <c r="D229" t="s">
        <v>317</v>
      </c>
      <c r="E229">
        <v>189</v>
      </c>
      <c r="F229">
        <v>158</v>
      </c>
      <c r="G229">
        <v>69</v>
      </c>
      <c r="H229" t="s">
        <v>590</v>
      </c>
      <c r="I229" t="s">
        <v>580</v>
      </c>
      <c r="J229" t="s">
        <v>19</v>
      </c>
      <c r="K229" t="s">
        <v>278</v>
      </c>
      <c r="L229" t="s">
        <v>167</v>
      </c>
      <c r="M229">
        <v>4</v>
      </c>
      <c r="N229">
        <v>2</v>
      </c>
      <c r="O229" t="s">
        <v>907</v>
      </c>
    </row>
    <row r="230" spans="1:15" x14ac:dyDescent="0.25">
      <c r="A230">
        <v>57</v>
      </c>
      <c r="B230" t="s">
        <v>17</v>
      </c>
      <c r="C230" t="s">
        <v>908</v>
      </c>
      <c r="D230" t="s">
        <v>249</v>
      </c>
      <c r="E230">
        <v>168</v>
      </c>
      <c r="F230">
        <v>138</v>
      </c>
      <c r="G230">
        <v>68</v>
      </c>
      <c r="H230" t="s">
        <v>275</v>
      </c>
      <c r="I230" t="s">
        <v>909</v>
      </c>
      <c r="J230" t="s">
        <v>18</v>
      </c>
      <c r="K230" t="s">
        <v>472</v>
      </c>
      <c r="L230" t="s">
        <v>153</v>
      </c>
      <c r="M230">
        <v>4</v>
      </c>
      <c r="N230">
        <v>2</v>
      </c>
      <c r="O230" t="s">
        <v>910</v>
      </c>
    </row>
    <row r="231" spans="1:15" x14ac:dyDescent="0.25">
      <c r="A231">
        <v>18</v>
      </c>
      <c r="B231" t="s">
        <v>17</v>
      </c>
      <c r="C231" t="s">
        <v>911</v>
      </c>
      <c r="D231" t="s">
        <v>74</v>
      </c>
      <c r="E231">
        <v>185</v>
      </c>
      <c r="F231">
        <v>125</v>
      </c>
      <c r="G231">
        <v>50</v>
      </c>
      <c r="H231" t="s">
        <v>432</v>
      </c>
      <c r="I231" t="s">
        <v>912</v>
      </c>
      <c r="J231" t="s">
        <v>20</v>
      </c>
      <c r="K231" t="s">
        <v>442</v>
      </c>
      <c r="L231" t="s">
        <v>77</v>
      </c>
      <c r="M231">
        <v>4</v>
      </c>
      <c r="N231">
        <v>3</v>
      </c>
      <c r="O231" t="s">
        <v>913</v>
      </c>
    </row>
    <row r="232" spans="1:15" x14ac:dyDescent="0.25">
      <c r="A232">
        <v>28</v>
      </c>
      <c r="B232" t="s">
        <v>15</v>
      </c>
      <c r="C232" t="s">
        <v>914</v>
      </c>
      <c r="D232" t="s">
        <v>317</v>
      </c>
      <c r="E232">
        <v>161</v>
      </c>
      <c r="F232">
        <v>162</v>
      </c>
      <c r="G232">
        <v>70</v>
      </c>
      <c r="H232" t="s">
        <v>511</v>
      </c>
      <c r="I232" t="s">
        <v>915</v>
      </c>
      <c r="J232" t="s">
        <v>20</v>
      </c>
      <c r="K232" t="s">
        <v>418</v>
      </c>
      <c r="L232" t="s">
        <v>57</v>
      </c>
      <c r="M232">
        <v>3</v>
      </c>
      <c r="N232">
        <v>2</v>
      </c>
      <c r="O232" t="s">
        <v>916</v>
      </c>
    </row>
    <row r="233" spans="1:15" x14ac:dyDescent="0.25">
      <c r="A233">
        <v>45</v>
      </c>
      <c r="B233" t="s">
        <v>17</v>
      </c>
      <c r="C233" t="s">
        <v>917</v>
      </c>
      <c r="D233" t="s">
        <v>396</v>
      </c>
      <c r="E233">
        <v>162</v>
      </c>
      <c r="F233">
        <v>148</v>
      </c>
      <c r="G233">
        <v>71</v>
      </c>
      <c r="H233" t="s">
        <v>548</v>
      </c>
      <c r="I233" t="s">
        <v>918</v>
      </c>
      <c r="J233" t="s">
        <v>16</v>
      </c>
      <c r="K233" t="s">
        <v>919</v>
      </c>
      <c r="L233" t="s">
        <v>153</v>
      </c>
      <c r="M233">
        <v>3</v>
      </c>
      <c r="N233">
        <v>1</v>
      </c>
      <c r="O233" t="s">
        <v>920</v>
      </c>
    </row>
    <row r="234" spans="1:15" x14ac:dyDescent="0.25">
      <c r="A234">
        <v>42</v>
      </c>
      <c r="B234" t="s">
        <v>17</v>
      </c>
      <c r="C234" t="s">
        <v>921</v>
      </c>
      <c r="D234" t="s">
        <v>138</v>
      </c>
      <c r="E234">
        <v>163</v>
      </c>
      <c r="F234">
        <v>162</v>
      </c>
      <c r="G234">
        <v>51</v>
      </c>
      <c r="H234" t="s">
        <v>216</v>
      </c>
      <c r="I234" t="s">
        <v>922</v>
      </c>
      <c r="J234" t="s">
        <v>20</v>
      </c>
      <c r="K234" t="s">
        <v>923</v>
      </c>
      <c r="L234" t="s">
        <v>90</v>
      </c>
      <c r="M234">
        <v>3</v>
      </c>
      <c r="N234">
        <v>2</v>
      </c>
      <c r="O234" t="s">
        <v>924</v>
      </c>
    </row>
    <row r="235" spans="1:15" x14ac:dyDescent="0.25">
      <c r="A235">
        <v>40</v>
      </c>
      <c r="B235" t="s">
        <v>17</v>
      </c>
      <c r="C235" t="s">
        <v>925</v>
      </c>
      <c r="D235" t="s">
        <v>118</v>
      </c>
      <c r="E235">
        <v>184</v>
      </c>
      <c r="F235">
        <v>158</v>
      </c>
      <c r="G235">
        <v>64</v>
      </c>
      <c r="H235" t="s">
        <v>462</v>
      </c>
      <c r="I235" t="s">
        <v>926</v>
      </c>
      <c r="J235" t="s">
        <v>16</v>
      </c>
      <c r="K235" t="s">
        <v>927</v>
      </c>
      <c r="L235" t="s">
        <v>77</v>
      </c>
      <c r="M235">
        <v>4</v>
      </c>
      <c r="N235">
        <v>3</v>
      </c>
      <c r="O235" t="s">
        <v>928</v>
      </c>
    </row>
    <row r="236" spans="1:15" x14ac:dyDescent="0.25">
      <c r="A236">
        <v>48</v>
      </c>
      <c r="B236" t="s">
        <v>15</v>
      </c>
      <c r="C236" t="s">
        <v>929</v>
      </c>
      <c r="D236" t="s">
        <v>118</v>
      </c>
      <c r="E236">
        <v>172</v>
      </c>
      <c r="F236">
        <v>121</v>
      </c>
      <c r="G236">
        <v>63</v>
      </c>
      <c r="H236" t="s">
        <v>728</v>
      </c>
      <c r="I236" t="s">
        <v>930</v>
      </c>
      <c r="J236" t="s">
        <v>19</v>
      </c>
      <c r="K236" t="s">
        <v>931</v>
      </c>
      <c r="L236" t="s">
        <v>299</v>
      </c>
      <c r="M236">
        <v>4</v>
      </c>
      <c r="N236">
        <v>2</v>
      </c>
      <c r="O236" t="s">
        <v>932</v>
      </c>
    </row>
    <row r="237" spans="1:15" x14ac:dyDescent="0.25">
      <c r="A237">
        <v>47</v>
      </c>
      <c r="B237" t="s">
        <v>15</v>
      </c>
      <c r="C237" t="s">
        <v>623</v>
      </c>
      <c r="D237" t="s">
        <v>149</v>
      </c>
      <c r="E237">
        <v>198</v>
      </c>
      <c r="F237">
        <v>138</v>
      </c>
      <c r="G237">
        <v>68</v>
      </c>
      <c r="H237" t="s">
        <v>291</v>
      </c>
      <c r="I237" t="s">
        <v>933</v>
      </c>
      <c r="J237" t="s">
        <v>19</v>
      </c>
      <c r="K237" t="s">
        <v>934</v>
      </c>
      <c r="L237" t="s">
        <v>246</v>
      </c>
      <c r="M237">
        <v>4</v>
      </c>
      <c r="N237">
        <v>2</v>
      </c>
      <c r="O237" t="s">
        <v>935</v>
      </c>
    </row>
    <row r="238" spans="1:15" x14ac:dyDescent="0.25">
      <c r="A238">
        <v>59</v>
      </c>
      <c r="B238" t="s">
        <v>15</v>
      </c>
      <c r="C238" t="s">
        <v>936</v>
      </c>
      <c r="D238" t="s">
        <v>285</v>
      </c>
      <c r="E238">
        <v>194</v>
      </c>
      <c r="F238">
        <v>123</v>
      </c>
      <c r="G238">
        <v>60</v>
      </c>
      <c r="H238" t="s">
        <v>139</v>
      </c>
      <c r="I238" t="s">
        <v>937</v>
      </c>
      <c r="J238" t="s">
        <v>20</v>
      </c>
      <c r="K238" t="s">
        <v>146</v>
      </c>
      <c r="L238" t="s">
        <v>174</v>
      </c>
      <c r="M238">
        <v>3</v>
      </c>
      <c r="N238">
        <v>2</v>
      </c>
      <c r="O238" t="s">
        <v>938</v>
      </c>
    </row>
    <row r="239" spans="1:15" x14ac:dyDescent="0.25">
      <c r="A239">
        <v>52</v>
      </c>
      <c r="B239" t="s">
        <v>17</v>
      </c>
      <c r="C239" t="s">
        <v>939</v>
      </c>
      <c r="D239" t="s">
        <v>73</v>
      </c>
      <c r="E239">
        <v>182</v>
      </c>
      <c r="F239">
        <v>125</v>
      </c>
      <c r="G239">
        <v>64</v>
      </c>
      <c r="H239" t="s">
        <v>153</v>
      </c>
      <c r="I239" t="s">
        <v>909</v>
      </c>
      <c r="J239" t="s">
        <v>20</v>
      </c>
      <c r="K239" t="s">
        <v>940</v>
      </c>
      <c r="L239" t="s">
        <v>77</v>
      </c>
      <c r="M239">
        <v>4</v>
      </c>
      <c r="N239">
        <v>3</v>
      </c>
      <c r="O239" t="s">
        <v>941</v>
      </c>
    </row>
    <row r="240" spans="1:15" x14ac:dyDescent="0.25">
      <c r="A240">
        <v>24</v>
      </c>
      <c r="B240" t="s">
        <v>17</v>
      </c>
      <c r="C240" t="s">
        <v>706</v>
      </c>
      <c r="D240" t="s">
        <v>211</v>
      </c>
      <c r="E240">
        <v>168</v>
      </c>
      <c r="F240">
        <v>168</v>
      </c>
      <c r="G240">
        <v>55</v>
      </c>
      <c r="H240" t="s">
        <v>942</v>
      </c>
      <c r="I240" t="s">
        <v>349</v>
      </c>
      <c r="J240" t="s">
        <v>18</v>
      </c>
      <c r="K240" t="s">
        <v>606</v>
      </c>
      <c r="L240" t="s">
        <v>90</v>
      </c>
      <c r="M240">
        <v>2</v>
      </c>
      <c r="N240">
        <v>1</v>
      </c>
      <c r="O240" t="s">
        <v>943</v>
      </c>
    </row>
    <row r="241" spans="1:15" x14ac:dyDescent="0.25">
      <c r="A241">
        <v>33</v>
      </c>
      <c r="B241" t="s">
        <v>17</v>
      </c>
      <c r="C241" t="s">
        <v>944</v>
      </c>
      <c r="D241" t="s">
        <v>53</v>
      </c>
      <c r="E241">
        <v>161</v>
      </c>
      <c r="F241">
        <v>156</v>
      </c>
      <c r="G241">
        <v>69</v>
      </c>
      <c r="H241" t="s">
        <v>216</v>
      </c>
      <c r="I241" t="s">
        <v>945</v>
      </c>
      <c r="J241" t="s">
        <v>18</v>
      </c>
      <c r="K241" t="s">
        <v>157</v>
      </c>
      <c r="L241" t="s">
        <v>90</v>
      </c>
      <c r="M241">
        <v>4</v>
      </c>
      <c r="N241">
        <v>2</v>
      </c>
      <c r="O241" t="s">
        <v>946</v>
      </c>
    </row>
    <row r="242" spans="1:15" x14ac:dyDescent="0.25">
      <c r="A242">
        <v>43</v>
      </c>
      <c r="B242" t="s">
        <v>15</v>
      </c>
      <c r="C242" t="s">
        <v>487</v>
      </c>
      <c r="D242" t="s">
        <v>80</v>
      </c>
      <c r="E242">
        <v>190</v>
      </c>
      <c r="F242">
        <v>147</v>
      </c>
      <c r="G242">
        <v>58</v>
      </c>
      <c r="H242" t="s">
        <v>107</v>
      </c>
      <c r="I242" t="s">
        <v>947</v>
      </c>
      <c r="J242" t="s">
        <v>20</v>
      </c>
      <c r="K242" t="s">
        <v>669</v>
      </c>
      <c r="L242" t="s">
        <v>124</v>
      </c>
      <c r="M242">
        <v>2</v>
      </c>
      <c r="N242">
        <v>1</v>
      </c>
      <c r="O242" t="s">
        <v>948</v>
      </c>
    </row>
    <row r="243" spans="1:15" x14ac:dyDescent="0.25">
      <c r="A243">
        <v>19</v>
      </c>
      <c r="B243" t="s">
        <v>15</v>
      </c>
      <c r="C243" t="s">
        <v>949</v>
      </c>
      <c r="D243" t="s">
        <v>630</v>
      </c>
      <c r="E243">
        <v>161</v>
      </c>
      <c r="F243">
        <v>149</v>
      </c>
      <c r="G243">
        <v>54</v>
      </c>
      <c r="H243" t="s">
        <v>262</v>
      </c>
      <c r="I243" t="s">
        <v>735</v>
      </c>
      <c r="J243" t="s">
        <v>20</v>
      </c>
      <c r="K243" t="s">
        <v>950</v>
      </c>
      <c r="L243" t="s">
        <v>246</v>
      </c>
      <c r="M243">
        <v>2</v>
      </c>
      <c r="N243">
        <v>1</v>
      </c>
      <c r="O243" t="s">
        <v>951</v>
      </c>
    </row>
    <row r="244" spans="1:15" x14ac:dyDescent="0.25">
      <c r="A244">
        <v>18</v>
      </c>
      <c r="B244" t="s">
        <v>17</v>
      </c>
      <c r="C244" t="s">
        <v>952</v>
      </c>
      <c r="D244" t="s">
        <v>66</v>
      </c>
      <c r="E244">
        <v>191</v>
      </c>
      <c r="F244">
        <v>126</v>
      </c>
      <c r="G244">
        <v>69</v>
      </c>
      <c r="H244" t="s">
        <v>54</v>
      </c>
      <c r="I244" t="s">
        <v>953</v>
      </c>
      <c r="J244" t="s">
        <v>19</v>
      </c>
      <c r="K244" t="s">
        <v>954</v>
      </c>
      <c r="L244" t="s">
        <v>50</v>
      </c>
      <c r="M244">
        <v>2</v>
      </c>
      <c r="N244">
        <v>1</v>
      </c>
      <c r="O244" t="s">
        <v>899</v>
      </c>
    </row>
    <row r="245" spans="1:15" x14ac:dyDescent="0.25">
      <c r="A245">
        <v>29</v>
      </c>
      <c r="B245" t="s">
        <v>15</v>
      </c>
      <c r="C245" t="s">
        <v>955</v>
      </c>
      <c r="D245" t="s">
        <v>118</v>
      </c>
      <c r="E245">
        <v>177</v>
      </c>
      <c r="F245">
        <v>128</v>
      </c>
      <c r="G245">
        <v>51</v>
      </c>
      <c r="H245" t="s">
        <v>303</v>
      </c>
      <c r="I245" t="s">
        <v>956</v>
      </c>
      <c r="J245" t="s">
        <v>20</v>
      </c>
      <c r="K245" t="s">
        <v>522</v>
      </c>
      <c r="L245" t="s">
        <v>57</v>
      </c>
      <c r="M245">
        <v>3</v>
      </c>
      <c r="N245">
        <v>1</v>
      </c>
      <c r="O245" t="s">
        <v>957</v>
      </c>
    </row>
    <row r="246" spans="1:15" x14ac:dyDescent="0.25">
      <c r="A246">
        <v>22</v>
      </c>
      <c r="B246" t="s">
        <v>15</v>
      </c>
      <c r="C246" t="s">
        <v>958</v>
      </c>
      <c r="D246" t="s">
        <v>624</v>
      </c>
      <c r="E246">
        <v>172</v>
      </c>
      <c r="F246">
        <v>144</v>
      </c>
      <c r="G246">
        <v>55</v>
      </c>
      <c r="H246" t="s">
        <v>511</v>
      </c>
      <c r="I246" t="s">
        <v>959</v>
      </c>
      <c r="J246" t="s">
        <v>18</v>
      </c>
      <c r="K246" t="s">
        <v>960</v>
      </c>
      <c r="L246" t="s">
        <v>135</v>
      </c>
      <c r="M246">
        <v>3</v>
      </c>
      <c r="N246">
        <v>2</v>
      </c>
      <c r="O246" t="s">
        <v>961</v>
      </c>
    </row>
    <row r="247" spans="1:15" x14ac:dyDescent="0.25">
      <c r="A247">
        <v>54</v>
      </c>
      <c r="B247" t="s">
        <v>15</v>
      </c>
      <c r="C247" t="s">
        <v>962</v>
      </c>
      <c r="D247" t="s">
        <v>39</v>
      </c>
      <c r="E247">
        <v>164</v>
      </c>
      <c r="F247">
        <v>152</v>
      </c>
      <c r="G247">
        <v>67</v>
      </c>
      <c r="H247" t="s">
        <v>963</v>
      </c>
      <c r="I247" t="s">
        <v>964</v>
      </c>
      <c r="J247" t="s">
        <v>19</v>
      </c>
      <c r="K247" t="s">
        <v>564</v>
      </c>
      <c r="L247" t="s">
        <v>70</v>
      </c>
      <c r="M247">
        <v>2</v>
      </c>
      <c r="N247">
        <v>1</v>
      </c>
      <c r="O247" t="s">
        <v>965</v>
      </c>
    </row>
    <row r="248" spans="1:15" x14ac:dyDescent="0.25">
      <c r="A248">
        <v>49</v>
      </c>
      <c r="B248" t="s">
        <v>15</v>
      </c>
      <c r="C248" t="s">
        <v>966</v>
      </c>
      <c r="D248" t="s">
        <v>80</v>
      </c>
      <c r="E248">
        <v>169</v>
      </c>
      <c r="F248">
        <v>120</v>
      </c>
      <c r="G248">
        <v>72</v>
      </c>
      <c r="H248" t="s">
        <v>344</v>
      </c>
      <c r="I248" t="s">
        <v>349</v>
      </c>
      <c r="J248" t="s">
        <v>16</v>
      </c>
      <c r="K248" t="s">
        <v>967</v>
      </c>
      <c r="L248" t="s">
        <v>97</v>
      </c>
      <c r="M248">
        <v>4</v>
      </c>
      <c r="N248">
        <v>2</v>
      </c>
      <c r="O248" t="s">
        <v>968</v>
      </c>
    </row>
    <row r="249" spans="1:15" x14ac:dyDescent="0.25">
      <c r="A249">
        <v>26</v>
      </c>
      <c r="B249" t="s">
        <v>17</v>
      </c>
      <c r="C249" t="s">
        <v>969</v>
      </c>
      <c r="D249" t="s">
        <v>53</v>
      </c>
      <c r="E249">
        <v>184</v>
      </c>
      <c r="F249">
        <v>125</v>
      </c>
      <c r="G249">
        <v>68</v>
      </c>
      <c r="H249" t="s">
        <v>335</v>
      </c>
      <c r="I249" t="s">
        <v>336</v>
      </c>
      <c r="J249" t="s">
        <v>18</v>
      </c>
      <c r="K249" t="s">
        <v>96</v>
      </c>
      <c r="L249" t="s">
        <v>60</v>
      </c>
      <c r="M249">
        <v>3</v>
      </c>
      <c r="N249">
        <v>1</v>
      </c>
      <c r="O249" t="s">
        <v>970</v>
      </c>
    </row>
    <row r="250" spans="1:15" x14ac:dyDescent="0.25">
      <c r="A250">
        <v>58</v>
      </c>
      <c r="B250" t="s">
        <v>15</v>
      </c>
      <c r="C250" t="s">
        <v>971</v>
      </c>
      <c r="D250" t="s">
        <v>138</v>
      </c>
      <c r="E250">
        <v>193</v>
      </c>
      <c r="F250">
        <v>137</v>
      </c>
      <c r="G250">
        <v>58</v>
      </c>
      <c r="H250" t="s">
        <v>467</v>
      </c>
      <c r="I250" t="s">
        <v>972</v>
      </c>
      <c r="J250" t="s">
        <v>18</v>
      </c>
      <c r="K250" t="s">
        <v>256</v>
      </c>
      <c r="L250" t="s">
        <v>246</v>
      </c>
      <c r="M250">
        <v>2</v>
      </c>
      <c r="N250">
        <v>1</v>
      </c>
      <c r="O250" t="s">
        <v>973</v>
      </c>
    </row>
    <row r="251" spans="1:15" x14ac:dyDescent="0.25">
      <c r="A251">
        <v>52</v>
      </c>
      <c r="B251" t="s">
        <v>15</v>
      </c>
      <c r="C251" t="s">
        <v>974</v>
      </c>
      <c r="D251" t="s">
        <v>80</v>
      </c>
      <c r="E251">
        <v>196</v>
      </c>
      <c r="F251">
        <v>129</v>
      </c>
      <c r="G251">
        <v>70</v>
      </c>
      <c r="H251" t="s">
        <v>975</v>
      </c>
      <c r="I251" t="s">
        <v>976</v>
      </c>
      <c r="J251" t="s">
        <v>19</v>
      </c>
      <c r="K251" t="s">
        <v>669</v>
      </c>
      <c r="L251" t="s">
        <v>135</v>
      </c>
      <c r="M251">
        <v>2</v>
      </c>
      <c r="N251">
        <v>1</v>
      </c>
      <c r="O251" t="s">
        <v>407</v>
      </c>
    </row>
    <row r="252" spans="1:15" x14ac:dyDescent="0.25">
      <c r="A252">
        <v>36</v>
      </c>
      <c r="B252" t="s">
        <v>15</v>
      </c>
      <c r="C252" t="s">
        <v>977</v>
      </c>
      <c r="D252" t="s">
        <v>384</v>
      </c>
      <c r="E252">
        <v>189</v>
      </c>
      <c r="F252">
        <v>147</v>
      </c>
      <c r="G252">
        <v>73</v>
      </c>
      <c r="H252" t="s">
        <v>144</v>
      </c>
      <c r="I252" t="s">
        <v>978</v>
      </c>
      <c r="J252" t="s">
        <v>16</v>
      </c>
      <c r="K252" t="s">
        <v>428</v>
      </c>
      <c r="L252" t="s">
        <v>158</v>
      </c>
      <c r="M252">
        <v>3</v>
      </c>
      <c r="N252">
        <v>1</v>
      </c>
      <c r="O252" t="s">
        <v>979</v>
      </c>
    </row>
    <row r="253" spans="1:15" x14ac:dyDescent="0.25">
      <c r="A253">
        <v>33</v>
      </c>
      <c r="B253" t="s">
        <v>15</v>
      </c>
      <c r="C253" t="s">
        <v>980</v>
      </c>
      <c r="D253" t="s">
        <v>118</v>
      </c>
      <c r="E253">
        <v>166</v>
      </c>
      <c r="F253">
        <v>130</v>
      </c>
      <c r="G253">
        <v>55</v>
      </c>
      <c r="H253" t="s">
        <v>233</v>
      </c>
      <c r="I253" t="s">
        <v>453</v>
      </c>
      <c r="J253" t="s">
        <v>18</v>
      </c>
      <c r="K253" t="s">
        <v>571</v>
      </c>
      <c r="L253" t="s">
        <v>320</v>
      </c>
      <c r="M253">
        <v>3</v>
      </c>
      <c r="N253">
        <v>2</v>
      </c>
      <c r="O253" t="s">
        <v>981</v>
      </c>
    </row>
    <row r="254" spans="1:15" x14ac:dyDescent="0.25">
      <c r="A254">
        <v>20</v>
      </c>
      <c r="B254" t="s">
        <v>17</v>
      </c>
      <c r="C254" t="s">
        <v>982</v>
      </c>
      <c r="D254" t="s">
        <v>242</v>
      </c>
      <c r="E254">
        <v>165</v>
      </c>
      <c r="F254">
        <v>152</v>
      </c>
      <c r="G254">
        <v>63</v>
      </c>
      <c r="H254" t="s">
        <v>540</v>
      </c>
      <c r="I254" t="s">
        <v>983</v>
      </c>
      <c r="J254" t="s">
        <v>20</v>
      </c>
      <c r="K254" t="s">
        <v>89</v>
      </c>
      <c r="L254" t="s">
        <v>50</v>
      </c>
      <c r="M254">
        <v>4</v>
      </c>
      <c r="N254">
        <v>2</v>
      </c>
      <c r="O254" t="s">
        <v>984</v>
      </c>
    </row>
    <row r="255" spans="1:15" x14ac:dyDescent="0.25">
      <c r="A255">
        <v>37</v>
      </c>
      <c r="B255" t="s">
        <v>17</v>
      </c>
      <c r="C255" t="s">
        <v>985</v>
      </c>
      <c r="D255" t="s">
        <v>211</v>
      </c>
      <c r="E255">
        <v>162</v>
      </c>
      <c r="F255">
        <v>120</v>
      </c>
      <c r="G255">
        <v>73</v>
      </c>
      <c r="H255" t="s">
        <v>54</v>
      </c>
      <c r="I255" t="s">
        <v>366</v>
      </c>
      <c r="J255" t="s">
        <v>18</v>
      </c>
      <c r="K255" t="s">
        <v>277</v>
      </c>
      <c r="L255" t="s">
        <v>60</v>
      </c>
      <c r="M255">
        <v>3</v>
      </c>
      <c r="N255">
        <v>2</v>
      </c>
      <c r="O255" t="s">
        <v>986</v>
      </c>
    </row>
    <row r="256" spans="1:15" x14ac:dyDescent="0.25">
      <c r="A256">
        <v>41</v>
      </c>
      <c r="B256" t="s">
        <v>15</v>
      </c>
      <c r="C256" t="s">
        <v>987</v>
      </c>
      <c r="D256" t="s">
        <v>80</v>
      </c>
      <c r="E256">
        <v>172</v>
      </c>
      <c r="F256">
        <v>132</v>
      </c>
      <c r="G256">
        <v>62</v>
      </c>
      <c r="H256" t="s">
        <v>545</v>
      </c>
      <c r="I256" t="s">
        <v>988</v>
      </c>
      <c r="J256" t="s">
        <v>19</v>
      </c>
      <c r="K256" t="s">
        <v>245</v>
      </c>
      <c r="L256" t="s">
        <v>174</v>
      </c>
      <c r="M256">
        <v>4</v>
      </c>
      <c r="N256">
        <v>2</v>
      </c>
      <c r="O256" t="s">
        <v>989</v>
      </c>
    </row>
    <row r="257" spans="1:15" x14ac:dyDescent="0.25">
      <c r="A257">
        <v>50</v>
      </c>
      <c r="B257" t="s">
        <v>15</v>
      </c>
      <c r="C257" t="s">
        <v>990</v>
      </c>
      <c r="D257" t="s">
        <v>40</v>
      </c>
      <c r="E257">
        <v>162</v>
      </c>
      <c r="F257">
        <v>156</v>
      </c>
      <c r="G257">
        <v>60</v>
      </c>
      <c r="H257" t="s">
        <v>262</v>
      </c>
      <c r="I257" t="s">
        <v>991</v>
      </c>
      <c r="J257" t="s">
        <v>19</v>
      </c>
      <c r="K257" t="s">
        <v>992</v>
      </c>
      <c r="L257" t="s">
        <v>110</v>
      </c>
      <c r="M257">
        <v>2</v>
      </c>
      <c r="N257">
        <v>1</v>
      </c>
      <c r="O257" t="s">
        <v>993</v>
      </c>
    </row>
    <row r="258" spans="1:15" x14ac:dyDescent="0.25">
      <c r="A258">
        <v>41</v>
      </c>
      <c r="B258" t="s">
        <v>15</v>
      </c>
      <c r="C258" t="s">
        <v>994</v>
      </c>
      <c r="D258" t="s">
        <v>66</v>
      </c>
      <c r="E258">
        <v>185</v>
      </c>
      <c r="F258">
        <v>139</v>
      </c>
      <c r="G258">
        <v>61</v>
      </c>
      <c r="H258" t="s">
        <v>40</v>
      </c>
      <c r="I258" t="s">
        <v>995</v>
      </c>
      <c r="J258" t="s">
        <v>19</v>
      </c>
      <c r="K258" t="s">
        <v>996</v>
      </c>
      <c r="L258" t="s">
        <v>43</v>
      </c>
      <c r="M258">
        <v>4</v>
      </c>
      <c r="N258">
        <v>3</v>
      </c>
      <c r="O258" t="s">
        <v>997</v>
      </c>
    </row>
    <row r="259" spans="1:15" x14ac:dyDescent="0.25">
      <c r="A259">
        <v>28</v>
      </c>
      <c r="B259" t="s">
        <v>15</v>
      </c>
      <c r="C259" t="s">
        <v>998</v>
      </c>
      <c r="D259" t="s">
        <v>66</v>
      </c>
      <c r="E259">
        <v>183</v>
      </c>
      <c r="F259">
        <v>120</v>
      </c>
      <c r="G259">
        <v>68</v>
      </c>
      <c r="H259" t="s">
        <v>144</v>
      </c>
      <c r="I259" t="s">
        <v>999</v>
      </c>
      <c r="J259" t="s">
        <v>18</v>
      </c>
      <c r="K259" t="s">
        <v>1000</v>
      </c>
      <c r="L259" t="s">
        <v>50</v>
      </c>
      <c r="M259">
        <v>4</v>
      </c>
      <c r="N259">
        <v>2</v>
      </c>
      <c r="O259" t="s">
        <v>1001</v>
      </c>
    </row>
    <row r="260" spans="1:15" x14ac:dyDescent="0.25">
      <c r="A260">
        <v>25</v>
      </c>
      <c r="B260" t="s">
        <v>15</v>
      </c>
      <c r="C260" t="s">
        <v>1002</v>
      </c>
      <c r="D260" t="s">
        <v>609</v>
      </c>
      <c r="E260">
        <v>165</v>
      </c>
      <c r="F260">
        <v>122</v>
      </c>
      <c r="G260">
        <v>68</v>
      </c>
      <c r="H260" t="s">
        <v>113</v>
      </c>
      <c r="I260" t="s">
        <v>297</v>
      </c>
      <c r="J260" t="s">
        <v>16</v>
      </c>
      <c r="K260" t="s">
        <v>173</v>
      </c>
      <c r="L260" t="s">
        <v>50</v>
      </c>
      <c r="M260">
        <v>3</v>
      </c>
      <c r="N260">
        <v>2</v>
      </c>
      <c r="O260" t="s">
        <v>1003</v>
      </c>
    </row>
    <row r="261" spans="1:15" x14ac:dyDescent="0.25">
      <c r="A261">
        <v>53</v>
      </c>
      <c r="B261" t="s">
        <v>15</v>
      </c>
      <c r="C261" t="s">
        <v>1004</v>
      </c>
      <c r="D261" t="s">
        <v>630</v>
      </c>
      <c r="E261">
        <v>171</v>
      </c>
      <c r="F261">
        <v>137</v>
      </c>
      <c r="G261">
        <v>70</v>
      </c>
      <c r="H261" t="s">
        <v>1005</v>
      </c>
      <c r="I261" t="s">
        <v>1006</v>
      </c>
      <c r="J261" t="s">
        <v>20</v>
      </c>
      <c r="K261" t="s">
        <v>1007</v>
      </c>
      <c r="L261" t="s">
        <v>174</v>
      </c>
      <c r="M261">
        <v>2</v>
      </c>
      <c r="N261">
        <v>1</v>
      </c>
      <c r="O261" t="s">
        <v>1008</v>
      </c>
    </row>
    <row r="262" spans="1:15" x14ac:dyDescent="0.25">
      <c r="A262">
        <v>55</v>
      </c>
      <c r="B262" t="s">
        <v>17</v>
      </c>
      <c r="C262" t="s">
        <v>312</v>
      </c>
      <c r="D262" t="s">
        <v>53</v>
      </c>
      <c r="E262">
        <v>195</v>
      </c>
      <c r="F262">
        <v>160</v>
      </c>
      <c r="G262">
        <v>68</v>
      </c>
      <c r="H262" t="s">
        <v>1009</v>
      </c>
      <c r="I262" t="s">
        <v>1010</v>
      </c>
      <c r="J262" t="s">
        <v>19</v>
      </c>
      <c r="K262" t="s">
        <v>1011</v>
      </c>
      <c r="L262" t="s">
        <v>90</v>
      </c>
      <c r="M262">
        <v>2</v>
      </c>
      <c r="N262">
        <v>1</v>
      </c>
      <c r="O262" t="s">
        <v>1012</v>
      </c>
    </row>
    <row r="263" spans="1:15" x14ac:dyDescent="0.25">
      <c r="A263">
        <v>57</v>
      </c>
      <c r="B263" t="s">
        <v>15</v>
      </c>
      <c r="C263" t="s">
        <v>1013</v>
      </c>
      <c r="D263" t="s">
        <v>365</v>
      </c>
      <c r="E263">
        <v>161</v>
      </c>
      <c r="F263">
        <v>133</v>
      </c>
      <c r="G263">
        <v>73</v>
      </c>
      <c r="H263" t="s">
        <v>1014</v>
      </c>
      <c r="I263" t="s">
        <v>1015</v>
      </c>
      <c r="J263" t="s">
        <v>16</v>
      </c>
      <c r="K263" t="s">
        <v>1016</v>
      </c>
      <c r="L263" t="s">
        <v>50</v>
      </c>
      <c r="M263">
        <v>2</v>
      </c>
      <c r="N263">
        <v>1</v>
      </c>
      <c r="O263" t="s">
        <v>1017</v>
      </c>
    </row>
    <row r="264" spans="1:15" x14ac:dyDescent="0.25">
      <c r="A264">
        <v>37</v>
      </c>
      <c r="B264" t="s">
        <v>17</v>
      </c>
      <c r="C264" t="s">
        <v>490</v>
      </c>
      <c r="D264" t="s">
        <v>491</v>
      </c>
      <c r="E264">
        <v>170</v>
      </c>
      <c r="F264">
        <v>150</v>
      </c>
      <c r="G264">
        <v>62</v>
      </c>
      <c r="H264" t="s">
        <v>262</v>
      </c>
      <c r="I264" t="s">
        <v>1018</v>
      </c>
      <c r="J264" t="s">
        <v>20</v>
      </c>
      <c r="K264" t="s">
        <v>1019</v>
      </c>
      <c r="L264" t="s">
        <v>320</v>
      </c>
      <c r="M264">
        <v>3</v>
      </c>
      <c r="N264">
        <v>1</v>
      </c>
      <c r="O264" t="s">
        <v>494</v>
      </c>
    </row>
    <row r="265" spans="1:15" x14ac:dyDescent="0.25">
      <c r="A265">
        <v>52</v>
      </c>
      <c r="B265" t="s">
        <v>17</v>
      </c>
      <c r="C265" t="s">
        <v>1020</v>
      </c>
      <c r="D265" t="s">
        <v>313</v>
      </c>
      <c r="E265">
        <v>198</v>
      </c>
      <c r="F265">
        <v>146</v>
      </c>
      <c r="G265">
        <v>63</v>
      </c>
      <c r="H265" t="s">
        <v>254</v>
      </c>
      <c r="I265" t="s">
        <v>602</v>
      </c>
      <c r="J265" t="s">
        <v>19</v>
      </c>
      <c r="K265" t="s">
        <v>146</v>
      </c>
      <c r="L265" t="s">
        <v>90</v>
      </c>
      <c r="M265">
        <v>3</v>
      </c>
      <c r="N265">
        <v>2</v>
      </c>
      <c r="O265" t="s">
        <v>1021</v>
      </c>
    </row>
    <row r="266" spans="1:15" x14ac:dyDescent="0.25">
      <c r="A266">
        <v>42</v>
      </c>
      <c r="B266" t="s">
        <v>15</v>
      </c>
      <c r="C266" t="s">
        <v>1022</v>
      </c>
      <c r="D266" t="s">
        <v>630</v>
      </c>
      <c r="E266">
        <v>193</v>
      </c>
      <c r="F266">
        <v>136</v>
      </c>
      <c r="G266">
        <v>73</v>
      </c>
      <c r="H266" t="s">
        <v>545</v>
      </c>
      <c r="I266" t="s">
        <v>759</v>
      </c>
      <c r="J266" t="s">
        <v>20</v>
      </c>
      <c r="K266" t="s">
        <v>923</v>
      </c>
      <c r="L266" t="s">
        <v>70</v>
      </c>
      <c r="M266">
        <v>3</v>
      </c>
      <c r="N266">
        <v>2</v>
      </c>
      <c r="O266" t="s">
        <v>1023</v>
      </c>
    </row>
    <row r="267" spans="1:15" x14ac:dyDescent="0.25">
      <c r="A267">
        <v>52</v>
      </c>
      <c r="B267" t="s">
        <v>17</v>
      </c>
      <c r="C267" t="s">
        <v>1024</v>
      </c>
      <c r="D267" t="s">
        <v>313</v>
      </c>
      <c r="E267">
        <v>185</v>
      </c>
      <c r="F267">
        <v>165</v>
      </c>
      <c r="G267">
        <v>67</v>
      </c>
      <c r="H267" t="s">
        <v>728</v>
      </c>
      <c r="I267" t="s">
        <v>1025</v>
      </c>
      <c r="J267" t="s">
        <v>20</v>
      </c>
      <c r="K267" t="s">
        <v>1026</v>
      </c>
      <c r="L267" t="s">
        <v>197</v>
      </c>
      <c r="M267">
        <v>3</v>
      </c>
      <c r="N267">
        <v>2</v>
      </c>
      <c r="O267" t="s">
        <v>1027</v>
      </c>
    </row>
    <row r="268" spans="1:15" x14ac:dyDescent="0.25">
      <c r="A268">
        <v>42</v>
      </c>
      <c r="B268" t="s">
        <v>17</v>
      </c>
      <c r="C268" t="s">
        <v>1028</v>
      </c>
      <c r="D268" t="s">
        <v>40</v>
      </c>
      <c r="E268">
        <v>177</v>
      </c>
      <c r="F268">
        <v>148</v>
      </c>
      <c r="G268">
        <v>61</v>
      </c>
      <c r="H268" t="s">
        <v>405</v>
      </c>
      <c r="I268" t="s">
        <v>1029</v>
      </c>
      <c r="J268" t="s">
        <v>16</v>
      </c>
      <c r="K268" t="s">
        <v>923</v>
      </c>
      <c r="L268" t="s">
        <v>57</v>
      </c>
      <c r="M268">
        <v>3</v>
      </c>
      <c r="N268">
        <v>2</v>
      </c>
      <c r="O268" t="s">
        <v>1030</v>
      </c>
    </row>
    <row r="269" spans="1:15" x14ac:dyDescent="0.25">
      <c r="A269">
        <v>46</v>
      </c>
      <c r="B269" t="s">
        <v>17</v>
      </c>
      <c r="C269" t="s">
        <v>232</v>
      </c>
      <c r="D269" t="s">
        <v>60</v>
      </c>
      <c r="E269">
        <v>180</v>
      </c>
      <c r="F269">
        <v>155</v>
      </c>
      <c r="G269">
        <v>53</v>
      </c>
      <c r="H269" t="s">
        <v>224</v>
      </c>
      <c r="I269" t="s">
        <v>1031</v>
      </c>
      <c r="J269" t="s">
        <v>20</v>
      </c>
      <c r="K269" t="s">
        <v>1032</v>
      </c>
      <c r="L269" t="s">
        <v>77</v>
      </c>
      <c r="M269">
        <v>4</v>
      </c>
      <c r="N269">
        <v>3</v>
      </c>
      <c r="O269" t="s">
        <v>1033</v>
      </c>
    </row>
    <row r="270" spans="1:15" x14ac:dyDescent="0.25">
      <c r="A270">
        <v>35</v>
      </c>
      <c r="B270" t="s">
        <v>17</v>
      </c>
      <c r="C270" t="s">
        <v>1034</v>
      </c>
      <c r="D270" t="s">
        <v>153</v>
      </c>
      <c r="E270">
        <v>195</v>
      </c>
      <c r="F270">
        <v>156</v>
      </c>
      <c r="G270">
        <v>59</v>
      </c>
      <c r="H270" t="s">
        <v>94</v>
      </c>
      <c r="I270" t="s">
        <v>1035</v>
      </c>
      <c r="J270" t="s">
        <v>19</v>
      </c>
      <c r="K270" t="s">
        <v>472</v>
      </c>
      <c r="L270" t="s">
        <v>90</v>
      </c>
      <c r="M270">
        <v>4</v>
      </c>
      <c r="N270">
        <v>2</v>
      </c>
      <c r="O270" t="s">
        <v>1036</v>
      </c>
    </row>
    <row r="271" spans="1:15" x14ac:dyDescent="0.25">
      <c r="A271">
        <v>35</v>
      </c>
      <c r="B271" t="s">
        <v>17</v>
      </c>
      <c r="C271" t="s">
        <v>1037</v>
      </c>
      <c r="D271" t="s">
        <v>74</v>
      </c>
      <c r="E271">
        <v>199</v>
      </c>
      <c r="F271">
        <v>145</v>
      </c>
      <c r="G271">
        <v>66</v>
      </c>
      <c r="H271" t="s">
        <v>365</v>
      </c>
      <c r="I271" t="s">
        <v>1038</v>
      </c>
      <c r="J271" t="s">
        <v>16</v>
      </c>
      <c r="K271" t="s">
        <v>434</v>
      </c>
      <c r="L271" t="s">
        <v>77</v>
      </c>
      <c r="M271">
        <v>5</v>
      </c>
      <c r="N271">
        <v>3</v>
      </c>
      <c r="O271" t="s">
        <v>1039</v>
      </c>
    </row>
    <row r="272" spans="1:15" x14ac:dyDescent="0.25">
      <c r="A272">
        <v>19</v>
      </c>
      <c r="B272" t="s">
        <v>17</v>
      </c>
      <c r="C272" t="s">
        <v>1040</v>
      </c>
      <c r="D272" t="s">
        <v>149</v>
      </c>
      <c r="E272">
        <v>181</v>
      </c>
      <c r="F272">
        <v>136</v>
      </c>
      <c r="G272">
        <v>53</v>
      </c>
      <c r="H272" t="s">
        <v>344</v>
      </c>
      <c r="I272" t="s">
        <v>1041</v>
      </c>
      <c r="J272" t="s">
        <v>18</v>
      </c>
      <c r="K272" t="s">
        <v>157</v>
      </c>
      <c r="L272" t="s">
        <v>77</v>
      </c>
      <c r="M272">
        <v>2</v>
      </c>
      <c r="N272">
        <v>1</v>
      </c>
      <c r="O272" t="s">
        <v>1042</v>
      </c>
    </row>
    <row r="273" spans="1:15" x14ac:dyDescent="0.25">
      <c r="A273">
        <v>52</v>
      </c>
      <c r="B273" t="s">
        <v>15</v>
      </c>
      <c r="C273" t="s">
        <v>1043</v>
      </c>
      <c r="D273" t="s">
        <v>317</v>
      </c>
      <c r="E273">
        <v>189</v>
      </c>
      <c r="F273">
        <v>141</v>
      </c>
      <c r="G273">
        <v>61</v>
      </c>
      <c r="H273" t="s">
        <v>728</v>
      </c>
      <c r="I273" t="s">
        <v>1044</v>
      </c>
      <c r="J273" t="s">
        <v>18</v>
      </c>
      <c r="K273" t="s">
        <v>127</v>
      </c>
      <c r="L273" t="s">
        <v>627</v>
      </c>
      <c r="M273">
        <v>3</v>
      </c>
      <c r="N273">
        <v>1</v>
      </c>
      <c r="O273" t="s">
        <v>1045</v>
      </c>
    </row>
    <row r="274" spans="1:15" x14ac:dyDescent="0.25">
      <c r="A274">
        <v>33</v>
      </c>
      <c r="B274" t="s">
        <v>17</v>
      </c>
      <c r="C274" t="s">
        <v>1046</v>
      </c>
      <c r="D274" t="s">
        <v>167</v>
      </c>
      <c r="E274">
        <v>189</v>
      </c>
      <c r="F274">
        <v>144</v>
      </c>
      <c r="G274">
        <v>62</v>
      </c>
      <c r="H274" t="s">
        <v>752</v>
      </c>
      <c r="I274" t="s">
        <v>1047</v>
      </c>
      <c r="J274" t="s">
        <v>16</v>
      </c>
      <c r="K274" t="s">
        <v>146</v>
      </c>
      <c r="L274" t="s">
        <v>60</v>
      </c>
      <c r="M274">
        <v>3</v>
      </c>
      <c r="N274">
        <v>1</v>
      </c>
      <c r="O274" t="s">
        <v>1048</v>
      </c>
    </row>
    <row r="275" spans="1:15" x14ac:dyDescent="0.25">
      <c r="A275">
        <v>58</v>
      </c>
      <c r="B275" t="s">
        <v>17</v>
      </c>
      <c r="C275" t="s">
        <v>199</v>
      </c>
      <c r="D275" t="s">
        <v>365</v>
      </c>
      <c r="E275">
        <v>167</v>
      </c>
      <c r="F275">
        <v>121</v>
      </c>
      <c r="G275">
        <v>53</v>
      </c>
      <c r="H275" t="s">
        <v>171</v>
      </c>
      <c r="I275" t="s">
        <v>1049</v>
      </c>
      <c r="J275" t="s">
        <v>18</v>
      </c>
      <c r="K275" t="s">
        <v>809</v>
      </c>
      <c r="L275" t="s">
        <v>124</v>
      </c>
      <c r="M275">
        <v>3</v>
      </c>
      <c r="N275">
        <v>2</v>
      </c>
      <c r="O275" t="s">
        <v>214</v>
      </c>
    </row>
    <row r="276" spans="1:15" x14ac:dyDescent="0.25">
      <c r="A276">
        <v>53</v>
      </c>
      <c r="B276" t="s">
        <v>17</v>
      </c>
      <c r="C276" t="s">
        <v>1050</v>
      </c>
      <c r="D276" t="s">
        <v>66</v>
      </c>
      <c r="E276">
        <v>193</v>
      </c>
      <c r="F276">
        <v>141</v>
      </c>
      <c r="G276">
        <v>59</v>
      </c>
      <c r="H276" t="s">
        <v>224</v>
      </c>
      <c r="I276" t="s">
        <v>221</v>
      </c>
      <c r="J276" t="s">
        <v>20</v>
      </c>
      <c r="K276" t="s">
        <v>940</v>
      </c>
      <c r="L276" t="s">
        <v>77</v>
      </c>
      <c r="M276">
        <v>5</v>
      </c>
      <c r="N276">
        <v>3</v>
      </c>
      <c r="O276" t="s">
        <v>1051</v>
      </c>
    </row>
    <row r="277" spans="1:15" x14ac:dyDescent="0.25">
      <c r="A277">
        <v>50</v>
      </c>
      <c r="B277" t="s">
        <v>15</v>
      </c>
      <c r="C277" t="s">
        <v>1052</v>
      </c>
      <c r="D277" t="s">
        <v>60</v>
      </c>
      <c r="E277">
        <v>168</v>
      </c>
      <c r="F277">
        <v>124</v>
      </c>
      <c r="G277">
        <v>74</v>
      </c>
      <c r="H277" t="s">
        <v>335</v>
      </c>
      <c r="I277" t="s">
        <v>1053</v>
      </c>
      <c r="J277" t="s">
        <v>19</v>
      </c>
      <c r="K277" t="s">
        <v>298</v>
      </c>
      <c r="L277" t="s">
        <v>77</v>
      </c>
      <c r="M277">
        <v>2</v>
      </c>
      <c r="N277">
        <v>1</v>
      </c>
      <c r="O277" t="s">
        <v>1054</v>
      </c>
    </row>
    <row r="278" spans="1:15" x14ac:dyDescent="0.25">
      <c r="A278">
        <v>21</v>
      </c>
      <c r="B278" t="s">
        <v>17</v>
      </c>
      <c r="C278" t="s">
        <v>1055</v>
      </c>
      <c r="D278" t="s">
        <v>60</v>
      </c>
      <c r="E278">
        <v>179</v>
      </c>
      <c r="F278">
        <v>123</v>
      </c>
      <c r="G278">
        <v>52</v>
      </c>
      <c r="H278" t="s">
        <v>376</v>
      </c>
      <c r="I278" t="s">
        <v>1056</v>
      </c>
      <c r="J278" t="s">
        <v>20</v>
      </c>
      <c r="K278" t="s">
        <v>1057</v>
      </c>
      <c r="L278" t="s">
        <v>77</v>
      </c>
      <c r="M278">
        <v>5</v>
      </c>
      <c r="N278">
        <v>3</v>
      </c>
      <c r="O278" t="s">
        <v>1058</v>
      </c>
    </row>
    <row r="279" spans="1:15" x14ac:dyDescent="0.25">
      <c r="A279">
        <v>50</v>
      </c>
      <c r="B279" t="s">
        <v>15</v>
      </c>
      <c r="C279" t="s">
        <v>758</v>
      </c>
      <c r="D279" t="s">
        <v>39</v>
      </c>
      <c r="E279">
        <v>199</v>
      </c>
      <c r="F279">
        <v>155</v>
      </c>
      <c r="G279">
        <v>64</v>
      </c>
      <c r="H279" t="s">
        <v>205</v>
      </c>
      <c r="I279" t="s">
        <v>1059</v>
      </c>
      <c r="J279" t="s">
        <v>16</v>
      </c>
      <c r="K279" t="s">
        <v>428</v>
      </c>
      <c r="L279" t="s">
        <v>246</v>
      </c>
      <c r="M279">
        <v>2</v>
      </c>
      <c r="N279">
        <v>1</v>
      </c>
      <c r="O279" t="s">
        <v>1060</v>
      </c>
    </row>
    <row r="280" spans="1:15" x14ac:dyDescent="0.25">
      <c r="A280">
        <v>31</v>
      </c>
      <c r="B280" t="s">
        <v>17</v>
      </c>
      <c r="C280" t="s">
        <v>1024</v>
      </c>
      <c r="D280" t="s">
        <v>211</v>
      </c>
      <c r="E280">
        <v>184</v>
      </c>
      <c r="F280">
        <v>125</v>
      </c>
      <c r="G280">
        <v>51</v>
      </c>
      <c r="H280" t="s">
        <v>313</v>
      </c>
      <c r="I280" t="s">
        <v>276</v>
      </c>
      <c r="J280" t="s">
        <v>19</v>
      </c>
      <c r="K280" t="s">
        <v>1061</v>
      </c>
      <c r="L280" t="s">
        <v>77</v>
      </c>
      <c r="M280">
        <v>4</v>
      </c>
      <c r="N280">
        <v>3</v>
      </c>
      <c r="O280" t="s">
        <v>1062</v>
      </c>
    </row>
    <row r="281" spans="1:15" x14ac:dyDescent="0.25">
      <c r="A281">
        <v>38</v>
      </c>
      <c r="B281" t="s">
        <v>15</v>
      </c>
      <c r="C281" t="s">
        <v>1063</v>
      </c>
      <c r="D281" t="s">
        <v>149</v>
      </c>
      <c r="E281">
        <v>178</v>
      </c>
      <c r="F281">
        <v>140</v>
      </c>
      <c r="G281">
        <v>74</v>
      </c>
      <c r="H281" t="s">
        <v>1064</v>
      </c>
      <c r="I281" t="s">
        <v>1065</v>
      </c>
      <c r="J281" t="s">
        <v>16</v>
      </c>
      <c r="K281" t="s">
        <v>314</v>
      </c>
      <c r="L281" t="s">
        <v>186</v>
      </c>
      <c r="M281">
        <v>2</v>
      </c>
      <c r="N281">
        <v>1</v>
      </c>
      <c r="O281" t="s">
        <v>1066</v>
      </c>
    </row>
    <row r="282" spans="1:15" x14ac:dyDescent="0.25">
      <c r="A282">
        <v>37</v>
      </c>
      <c r="B282" t="s">
        <v>15</v>
      </c>
      <c r="C282" t="s">
        <v>1067</v>
      </c>
      <c r="D282" t="s">
        <v>106</v>
      </c>
      <c r="E282">
        <v>164</v>
      </c>
      <c r="F282">
        <v>132</v>
      </c>
      <c r="G282">
        <v>74</v>
      </c>
      <c r="H282" t="s">
        <v>540</v>
      </c>
      <c r="I282" t="s">
        <v>1068</v>
      </c>
      <c r="J282" t="s">
        <v>16</v>
      </c>
      <c r="K282" t="s">
        <v>245</v>
      </c>
      <c r="L282" t="s">
        <v>110</v>
      </c>
      <c r="M282">
        <v>2</v>
      </c>
      <c r="N282">
        <v>1</v>
      </c>
      <c r="O282" t="s">
        <v>1069</v>
      </c>
    </row>
    <row r="283" spans="1:15" x14ac:dyDescent="0.25">
      <c r="A283">
        <v>25</v>
      </c>
      <c r="B283" t="s">
        <v>17</v>
      </c>
      <c r="C283" t="s">
        <v>1070</v>
      </c>
      <c r="D283" t="s">
        <v>249</v>
      </c>
      <c r="E283">
        <v>170</v>
      </c>
      <c r="F283">
        <v>156</v>
      </c>
      <c r="G283">
        <v>66</v>
      </c>
      <c r="H283" t="s">
        <v>132</v>
      </c>
      <c r="I283" t="s">
        <v>1071</v>
      </c>
      <c r="J283" t="s">
        <v>16</v>
      </c>
      <c r="K283" t="s">
        <v>287</v>
      </c>
      <c r="L283" t="s">
        <v>153</v>
      </c>
      <c r="M283">
        <v>3</v>
      </c>
      <c r="N283">
        <v>2</v>
      </c>
      <c r="O283" t="s">
        <v>1072</v>
      </c>
    </row>
    <row r="284" spans="1:15" x14ac:dyDescent="0.25">
      <c r="A284">
        <v>24</v>
      </c>
      <c r="B284" t="s">
        <v>17</v>
      </c>
      <c r="C284" t="s">
        <v>763</v>
      </c>
      <c r="D284" t="s">
        <v>138</v>
      </c>
      <c r="E284">
        <v>174</v>
      </c>
      <c r="F284">
        <v>144</v>
      </c>
      <c r="G284">
        <v>55</v>
      </c>
      <c r="H284" t="s">
        <v>699</v>
      </c>
      <c r="I284" t="s">
        <v>844</v>
      </c>
      <c r="J284" t="s">
        <v>20</v>
      </c>
      <c r="K284" t="s">
        <v>712</v>
      </c>
      <c r="L284" t="s">
        <v>57</v>
      </c>
      <c r="M284">
        <v>3</v>
      </c>
      <c r="N284">
        <v>1</v>
      </c>
      <c r="O284" t="s">
        <v>1073</v>
      </c>
    </row>
    <row r="285" spans="1:15" x14ac:dyDescent="0.25">
      <c r="A285">
        <v>20</v>
      </c>
      <c r="B285" t="s">
        <v>15</v>
      </c>
      <c r="C285" t="s">
        <v>1074</v>
      </c>
      <c r="D285" t="s">
        <v>624</v>
      </c>
      <c r="E285">
        <v>167</v>
      </c>
      <c r="F285">
        <v>145</v>
      </c>
      <c r="G285">
        <v>57</v>
      </c>
      <c r="H285" t="s">
        <v>423</v>
      </c>
      <c r="I285" t="s">
        <v>201</v>
      </c>
      <c r="J285" t="s">
        <v>19</v>
      </c>
      <c r="K285" t="s">
        <v>196</v>
      </c>
      <c r="L285" t="s">
        <v>124</v>
      </c>
      <c r="M285">
        <v>2</v>
      </c>
      <c r="N285">
        <v>1</v>
      </c>
      <c r="O285" t="s">
        <v>1075</v>
      </c>
    </row>
    <row r="286" spans="1:15" x14ac:dyDescent="0.25">
      <c r="A286">
        <v>34</v>
      </c>
      <c r="B286" t="s">
        <v>17</v>
      </c>
      <c r="C286" t="s">
        <v>1076</v>
      </c>
      <c r="D286" t="s">
        <v>491</v>
      </c>
      <c r="E286">
        <v>178</v>
      </c>
      <c r="F286">
        <v>158</v>
      </c>
      <c r="G286">
        <v>52</v>
      </c>
      <c r="H286" t="s">
        <v>340</v>
      </c>
      <c r="I286" t="s">
        <v>1077</v>
      </c>
      <c r="J286" t="s">
        <v>19</v>
      </c>
      <c r="K286" t="s">
        <v>1078</v>
      </c>
      <c r="L286" t="s">
        <v>320</v>
      </c>
      <c r="M286">
        <v>3</v>
      </c>
      <c r="N286">
        <v>1</v>
      </c>
      <c r="O286" t="s">
        <v>282</v>
      </c>
    </row>
    <row r="287" spans="1:15" x14ac:dyDescent="0.25">
      <c r="A287">
        <v>50</v>
      </c>
      <c r="B287" t="s">
        <v>15</v>
      </c>
      <c r="C287" t="s">
        <v>1079</v>
      </c>
      <c r="D287" t="s">
        <v>73</v>
      </c>
      <c r="E287">
        <v>182</v>
      </c>
      <c r="F287">
        <v>139</v>
      </c>
      <c r="G287">
        <v>74</v>
      </c>
      <c r="H287" t="s">
        <v>66</v>
      </c>
      <c r="I287" t="s">
        <v>1080</v>
      </c>
      <c r="J287" t="s">
        <v>19</v>
      </c>
      <c r="K287" t="s">
        <v>1081</v>
      </c>
      <c r="L287" t="s">
        <v>43</v>
      </c>
      <c r="M287">
        <v>5</v>
      </c>
      <c r="N287">
        <v>3</v>
      </c>
      <c r="O287" t="s">
        <v>1082</v>
      </c>
    </row>
    <row r="288" spans="1:15" x14ac:dyDescent="0.25">
      <c r="A288">
        <v>29</v>
      </c>
      <c r="B288" t="s">
        <v>15</v>
      </c>
      <c r="C288" t="s">
        <v>1083</v>
      </c>
      <c r="D288" t="s">
        <v>124</v>
      </c>
      <c r="E288">
        <v>186</v>
      </c>
      <c r="F288">
        <v>152</v>
      </c>
      <c r="G288">
        <v>67</v>
      </c>
      <c r="H288" t="s">
        <v>728</v>
      </c>
      <c r="I288" t="s">
        <v>1084</v>
      </c>
      <c r="J288" t="s">
        <v>20</v>
      </c>
      <c r="K288" t="s">
        <v>1085</v>
      </c>
      <c r="L288" t="s">
        <v>174</v>
      </c>
      <c r="M288">
        <v>4</v>
      </c>
      <c r="N288">
        <v>2</v>
      </c>
      <c r="O288" t="s">
        <v>1086</v>
      </c>
    </row>
    <row r="289" spans="1:15" x14ac:dyDescent="0.25">
      <c r="A289">
        <v>39</v>
      </c>
      <c r="B289" t="s">
        <v>15</v>
      </c>
      <c r="C289" t="s">
        <v>1087</v>
      </c>
      <c r="D289" t="s">
        <v>384</v>
      </c>
      <c r="E289">
        <v>199</v>
      </c>
      <c r="F289">
        <v>133</v>
      </c>
      <c r="G289">
        <v>71</v>
      </c>
      <c r="H289" t="s">
        <v>335</v>
      </c>
      <c r="I289" t="s">
        <v>108</v>
      </c>
      <c r="J289" t="s">
        <v>18</v>
      </c>
      <c r="K289" t="s">
        <v>134</v>
      </c>
      <c r="L289" t="s">
        <v>158</v>
      </c>
      <c r="M289">
        <v>2</v>
      </c>
      <c r="N289">
        <v>1</v>
      </c>
      <c r="O289" t="s">
        <v>989</v>
      </c>
    </row>
    <row r="290" spans="1:15" x14ac:dyDescent="0.25">
      <c r="A290">
        <v>39</v>
      </c>
      <c r="B290" t="s">
        <v>15</v>
      </c>
      <c r="C290" t="s">
        <v>1088</v>
      </c>
      <c r="D290" t="s">
        <v>60</v>
      </c>
      <c r="E290">
        <v>191</v>
      </c>
      <c r="F290">
        <v>155</v>
      </c>
      <c r="G290">
        <v>50</v>
      </c>
      <c r="H290" t="s">
        <v>764</v>
      </c>
      <c r="I290" t="s">
        <v>1089</v>
      </c>
      <c r="J290" t="s">
        <v>20</v>
      </c>
      <c r="K290" t="s">
        <v>1090</v>
      </c>
      <c r="L290" t="s">
        <v>158</v>
      </c>
      <c r="M290">
        <v>4</v>
      </c>
      <c r="N290">
        <v>2</v>
      </c>
      <c r="O290" t="s">
        <v>1091</v>
      </c>
    </row>
    <row r="291" spans="1:15" x14ac:dyDescent="0.25">
      <c r="A291">
        <v>47</v>
      </c>
      <c r="B291" t="s">
        <v>15</v>
      </c>
      <c r="C291" t="s">
        <v>895</v>
      </c>
      <c r="D291" t="s">
        <v>100</v>
      </c>
      <c r="E291">
        <v>185</v>
      </c>
      <c r="F291">
        <v>136</v>
      </c>
      <c r="G291">
        <v>65</v>
      </c>
      <c r="H291" t="s">
        <v>161</v>
      </c>
      <c r="I291" t="s">
        <v>1092</v>
      </c>
      <c r="J291" t="s">
        <v>20</v>
      </c>
      <c r="K291" t="s">
        <v>564</v>
      </c>
      <c r="L291" t="s">
        <v>186</v>
      </c>
      <c r="M291">
        <v>4</v>
      </c>
      <c r="N291">
        <v>2</v>
      </c>
      <c r="O291" t="s">
        <v>1093</v>
      </c>
    </row>
    <row r="292" spans="1:15" x14ac:dyDescent="0.25">
      <c r="A292">
        <v>55</v>
      </c>
      <c r="B292" t="s">
        <v>17</v>
      </c>
      <c r="C292" t="s">
        <v>1094</v>
      </c>
      <c r="D292" t="s">
        <v>40</v>
      </c>
      <c r="E292">
        <v>186</v>
      </c>
      <c r="F292">
        <v>140</v>
      </c>
      <c r="G292">
        <v>56</v>
      </c>
      <c r="H292" t="s">
        <v>1095</v>
      </c>
      <c r="I292" t="s">
        <v>1096</v>
      </c>
      <c r="J292" t="s">
        <v>16</v>
      </c>
      <c r="K292" t="s">
        <v>271</v>
      </c>
      <c r="L292" t="s">
        <v>320</v>
      </c>
      <c r="M292">
        <v>2</v>
      </c>
      <c r="N292">
        <v>1</v>
      </c>
      <c r="O292" t="s">
        <v>943</v>
      </c>
    </row>
    <row r="293" spans="1:15" x14ac:dyDescent="0.25">
      <c r="A293">
        <v>55</v>
      </c>
      <c r="B293" t="s">
        <v>15</v>
      </c>
      <c r="C293" t="s">
        <v>1074</v>
      </c>
      <c r="D293" t="s">
        <v>73</v>
      </c>
      <c r="E293">
        <v>178</v>
      </c>
      <c r="F293">
        <v>165</v>
      </c>
      <c r="G293">
        <v>52</v>
      </c>
      <c r="H293" t="s">
        <v>139</v>
      </c>
      <c r="I293" t="s">
        <v>1097</v>
      </c>
      <c r="J293" t="s">
        <v>19</v>
      </c>
      <c r="K293" t="s">
        <v>1048</v>
      </c>
      <c r="L293" t="s">
        <v>97</v>
      </c>
      <c r="M293">
        <v>4</v>
      </c>
      <c r="N293">
        <v>2</v>
      </c>
      <c r="O293" t="s">
        <v>1098</v>
      </c>
    </row>
    <row r="294" spans="1:15" x14ac:dyDescent="0.25">
      <c r="A294">
        <v>25</v>
      </c>
      <c r="B294" t="s">
        <v>15</v>
      </c>
      <c r="C294" t="s">
        <v>1099</v>
      </c>
      <c r="D294" t="s">
        <v>525</v>
      </c>
      <c r="E294">
        <v>188</v>
      </c>
      <c r="F294">
        <v>135</v>
      </c>
      <c r="G294">
        <v>72</v>
      </c>
      <c r="H294" t="s">
        <v>194</v>
      </c>
      <c r="I294" t="s">
        <v>1100</v>
      </c>
      <c r="J294" t="s">
        <v>19</v>
      </c>
      <c r="K294" t="s">
        <v>1101</v>
      </c>
      <c r="L294" t="s">
        <v>158</v>
      </c>
      <c r="M294">
        <v>2</v>
      </c>
      <c r="N294">
        <v>1</v>
      </c>
      <c r="O294" t="s">
        <v>596</v>
      </c>
    </row>
    <row r="295" spans="1:15" x14ac:dyDescent="0.25">
      <c r="A295">
        <v>44</v>
      </c>
      <c r="B295" t="s">
        <v>17</v>
      </c>
      <c r="C295" t="s">
        <v>510</v>
      </c>
      <c r="D295" t="s">
        <v>66</v>
      </c>
      <c r="E295">
        <v>198</v>
      </c>
      <c r="F295">
        <v>165</v>
      </c>
      <c r="G295">
        <v>53</v>
      </c>
      <c r="H295" t="s">
        <v>303</v>
      </c>
      <c r="I295" t="s">
        <v>1102</v>
      </c>
      <c r="J295" t="s">
        <v>18</v>
      </c>
      <c r="K295" t="s">
        <v>185</v>
      </c>
      <c r="L295" t="s">
        <v>164</v>
      </c>
      <c r="M295">
        <v>3</v>
      </c>
      <c r="N295">
        <v>1</v>
      </c>
      <c r="O295" t="s">
        <v>1093</v>
      </c>
    </row>
    <row r="296" spans="1:15" x14ac:dyDescent="0.25">
      <c r="A296">
        <v>44</v>
      </c>
      <c r="B296" t="s">
        <v>15</v>
      </c>
      <c r="C296" t="s">
        <v>1103</v>
      </c>
      <c r="D296" t="s">
        <v>384</v>
      </c>
      <c r="E296">
        <v>192</v>
      </c>
      <c r="F296">
        <v>135</v>
      </c>
      <c r="G296">
        <v>58</v>
      </c>
      <c r="H296" t="s">
        <v>344</v>
      </c>
      <c r="I296" t="s">
        <v>482</v>
      </c>
      <c r="J296" t="s">
        <v>18</v>
      </c>
      <c r="K296" t="s">
        <v>550</v>
      </c>
      <c r="L296" t="s">
        <v>124</v>
      </c>
      <c r="M296">
        <v>4</v>
      </c>
      <c r="N296">
        <v>2</v>
      </c>
      <c r="O296" t="s">
        <v>1104</v>
      </c>
    </row>
    <row r="297" spans="1:15" x14ac:dyDescent="0.25">
      <c r="A297">
        <v>51</v>
      </c>
      <c r="B297" t="s">
        <v>17</v>
      </c>
      <c r="C297" t="s">
        <v>79</v>
      </c>
      <c r="D297" t="s">
        <v>462</v>
      </c>
      <c r="E297">
        <v>178</v>
      </c>
      <c r="F297">
        <v>139</v>
      </c>
      <c r="G297">
        <v>54</v>
      </c>
      <c r="H297" t="s">
        <v>344</v>
      </c>
      <c r="I297" t="s">
        <v>1105</v>
      </c>
      <c r="J297" t="s">
        <v>16</v>
      </c>
      <c r="K297" t="s">
        <v>196</v>
      </c>
      <c r="L297" t="s">
        <v>153</v>
      </c>
      <c r="M297">
        <v>3</v>
      </c>
      <c r="N297">
        <v>1</v>
      </c>
      <c r="O297" t="s">
        <v>596</v>
      </c>
    </row>
    <row r="298" spans="1:15" x14ac:dyDescent="0.25">
      <c r="A298">
        <v>38</v>
      </c>
      <c r="B298" t="s">
        <v>17</v>
      </c>
      <c r="C298" t="s">
        <v>741</v>
      </c>
      <c r="D298" t="s">
        <v>80</v>
      </c>
      <c r="E298">
        <v>196</v>
      </c>
      <c r="F298">
        <v>148</v>
      </c>
      <c r="G298">
        <v>68</v>
      </c>
      <c r="H298" t="s">
        <v>405</v>
      </c>
      <c r="I298" t="s">
        <v>1106</v>
      </c>
      <c r="J298" t="s">
        <v>19</v>
      </c>
      <c r="K298" t="s">
        <v>688</v>
      </c>
      <c r="L298" t="s">
        <v>60</v>
      </c>
      <c r="M298">
        <v>3</v>
      </c>
      <c r="N298">
        <v>2</v>
      </c>
      <c r="O298" t="s">
        <v>1107</v>
      </c>
    </row>
    <row r="299" spans="1:15" x14ac:dyDescent="0.25">
      <c r="A299">
        <v>47</v>
      </c>
      <c r="B299" t="s">
        <v>17</v>
      </c>
      <c r="C299" t="s">
        <v>1002</v>
      </c>
      <c r="D299" t="s">
        <v>40</v>
      </c>
      <c r="E299">
        <v>178</v>
      </c>
      <c r="F299">
        <v>147</v>
      </c>
      <c r="G299">
        <v>64</v>
      </c>
      <c r="H299" t="s">
        <v>205</v>
      </c>
      <c r="I299" t="s">
        <v>549</v>
      </c>
      <c r="J299" t="s">
        <v>18</v>
      </c>
      <c r="K299" t="s">
        <v>725</v>
      </c>
      <c r="L299" t="s">
        <v>60</v>
      </c>
      <c r="M299">
        <v>3</v>
      </c>
      <c r="N299">
        <v>2</v>
      </c>
      <c r="O299" t="s">
        <v>1108</v>
      </c>
    </row>
    <row r="300" spans="1:15" x14ac:dyDescent="0.25">
      <c r="A300">
        <v>50</v>
      </c>
      <c r="B300" t="s">
        <v>15</v>
      </c>
      <c r="C300" t="s">
        <v>1109</v>
      </c>
      <c r="D300" t="s">
        <v>106</v>
      </c>
      <c r="E300">
        <v>192</v>
      </c>
      <c r="F300">
        <v>127</v>
      </c>
      <c r="G300">
        <v>57</v>
      </c>
      <c r="H300" t="s">
        <v>1110</v>
      </c>
      <c r="I300" t="s">
        <v>1111</v>
      </c>
      <c r="J300" t="s">
        <v>18</v>
      </c>
      <c r="K300" t="s">
        <v>428</v>
      </c>
      <c r="L300" t="s">
        <v>246</v>
      </c>
      <c r="M300">
        <v>2</v>
      </c>
      <c r="N300">
        <v>1</v>
      </c>
      <c r="O300" t="s">
        <v>1112</v>
      </c>
    </row>
    <row r="301" spans="1:15" x14ac:dyDescent="0.25">
      <c r="A301">
        <v>45</v>
      </c>
      <c r="B301" t="s">
        <v>15</v>
      </c>
      <c r="C301" t="s">
        <v>1113</v>
      </c>
      <c r="D301" t="s">
        <v>630</v>
      </c>
      <c r="E301">
        <v>175</v>
      </c>
      <c r="F301">
        <v>143</v>
      </c>
      <c r="G301">
        <v>55</v>
      </c>
      <c r="H301" t="s">
        <v>94</v>
      </c>
      <c r="I301" t="s">
        <v>1114</v>
      </c>
      <c r="J301" t="s">
        <v>19</v>
      </c>
      <c r="K301" t="s">
        <v>245</v>
      </c>
      <c r="L301" t="s">
        <v>128</v>
      </c>
      <c r="M301">
        <v>3</v>
      </c>
      <c r="N301">
        <v>2</v>
      </c>
      <c r="O301" t="s">
        <v>1115</v>
      </c>
    </row>
    <row r="302" spans="1:15" x14ac:dyDescent="0.25">
      <c r="A302">
        <v>50</v>
      </c>
      <c r="B302" t="s">
        <v>15</v>
      </c>
      <c r="C302" t="s">
        <v>1116</v>
      </c>
      <c r="D302" t="s">
        <v>153</v>
      </c>
      <c r="E302">
        <v>182</v>
      </c>
      <c r="F302">
        <v>122</v>
      </c>
      <c r="G302">
        <v>67</v>
      </c>
      <c r="H302" t="s">
        <v>963</v>
      </c>
      <c r="I302" t="s">
        <v>1117</v>
      </c>
      <c r="J302" t="s">
        <v>20</v>
      </c>
      <c r="K302" t="s">
        <v>1101</v>
      </c>
      <c r="L302" t="s">
        <v>174</v>
      </c>
      <c r="M302">
        <v>2</v>
      </c>
      <c r="N302">
        <v>1</v>
      </c>
      <c r="O302" t="s">
        <v>1118</v>
      </c>
    </row>
    <row r="303" spans="1:15" x14ac:dyDescent="0.25">
      <c r="A303">
        <v>22</v>
      </c>
      <c r="B303" t="s">
        <v>17</v>
      </c>
      <c r="C303" t="s">
        <v>925</v>
      </c>
      <c r="D303" t="s">
        <v>118</v>
      </c>
      <c r="E303">
        <v>166</v>
      </c>
      <c r="F303">
        <v>144</v>
      </c>
      <c r="G303">
        <v>68</v>
      </c>
      <c r="H303" t="s">
        <v>317</v>
      </c>
      <c r="I303" t="s">
        <v>1119</v>
      </c>
      <c r="J303" t="s">
        <v>18</v>
      </c>
      <c r="K303" t="s">
        <v>1120</v>
      </c>
      <c r="L303" t="s">
        <v>77</v>
      </c>
      <c r="M303">
        <v>4</v>
      </c>
      <c r="N303">
        <v>3</v>
      </c>
      <c r="O303" t="s">
        <v>928</v>
      </c>
    </row>
    <row r="304" spans="1:15" x14ac:dyDescent="0.25">
      <c r="A304">
        <v>36</v>
      </c>
      <c r="B304" t="s">
        <v>15</v>
      </c>
      <c r="C304" t="s">
        <v>1121</v>
      </c>
      <c r="D304" t="s">
        <v>40</v>
      </c>
      <c r="E304">
        <v>185</v>
      </c>
      <c r="F304">
        <v>138</v>
      </c>
      <c r="G304">
        <v>73</v>
      </c>
      <c r="H304" t="s">
        <v>47</v>
      </c>
      <c r="I304" t="s">
        <v>1122</v>
      </c>
      <c r="J304" t="s">
        <v>19</v>
      </c>
      <c r="K304" t="s">
        <v>1048</v>
      </c>
      <c r="L304" t="s">
        <v>50</v>
      </c>
      <c r="M304">
        <v>4</v>
      </c>
      <c r="N304">
        <v>2</v>
      </c>
      <c r="O304" t="s">
        <v>111</v>
      </c>
    </row>
    <row r="305" spans="1:15" x14ac:dyDescent="0.25">
      <c r="A305">
        <v>21</v>
      </c>
      <c r="B305" t="s">
        <v>17</v>
      </c>
      <c r="C305" t="s">
        <v>1123</v>
      </c>
      <c r="D305" t="s">
        <v>491</v>
      </c>
      <c r="E305">
        <v>191</v>
      </c>
      <c r="F305">
        <v>152</v>
      </c>
      <c r="G305">
        <v>64</v>
      </c>
      <c r="H305" t="s">
        <v>93</v>
      </c>
      <c r="I305" t="s">
        <v>1124</v>
      </c>
      <c r="J305" t="s">
        <v>18</v>
      </c>
      <c r="K305" t="s">
        <v>1125</v>
      </c>
      <c r="L305" t="s">
        <v>77</v>
      </c>
      <c r="M305">
        <v>4</v>
      </c>
      <c r="N305">
        <v>3</v>
      </c>
      <c r="O305" t="s">
        <v>762</v>
      </c>
    </row>
    <row r="306" spans="1:15" x14ac:dyDescent="0.25">
      <c r="A306">
        <v>52</v>
      </c>
      <c r="B306" t="s">
        <v>15</v>
      </c>
      <c r="C306" t="s">
        <v>748</v>
      </c>
      <c r="D306" t="s">
        <v>93</v>
      </c>
      <c r="E306">
        <v>171</v>
      </c>
      <c r="F306">
        <v>121</v>
      </c>
      <c r="G306">
        <v>56</v>
      </c>
      <c r="H306" t="s">
        <v>686</v>
      </c>
      <c r="I306" t="s">
        <v>1126</v>
      </c>
      <c r="J306" t="s">
        <v>16</v>
      </c>
      <c r="K306" t="s">
        <v>1090</v>
      </c>
      <c r="L306" t="s">
        <v>246</v>
      </c>
      <c r="M306">
        <v>3</v>
      </c>
      <c r="N306">
        <v>2</v>
      </c>
      <c r="O306" t="s">
        <v>1127</v>
      </c>
    </row>
    <row r="307" spans="1:15" x14ac:dyDescent="0.25">
      <c r="A307">
        <v>34</v>
      </c>
      <c r="B307" t="s">
        <v>17</v>
      </c>
      <c r="C307" t="s">
        <v>811</v>
      </c>
      <c r="D307" t="s">
        <v>46</v>
      </c>
      <c r="E307">
        <v>167</v>
      </c>
      <c r="F307">
        <v>134</v>
      </c>
      <c r="G307">
        <v>59</v>
      </c>
      <c r="H307" t="s">
        <v>728</v>
      </c>
      <c r="I307" t="s">
        <v>1128</v>
      </c>
      <c r="J307" t="s">
        <v>18</v>
      </c>
      <c r="K307" t="s">
        <v>704</v>
      </c>
      <c r="L307" t="s">
        <v>50</v>
      </c>
      <c r="M307">
        <v>2</v>
      </c>
      <c r="N307">
        <v>1</v>
      </c>
      <c r="O307" t="s">
        <v>826</v>
      </c>
    </row>
    <row r="308" spans="1:15" x14ac:dyDescent="0.25">
      <c r="A308">
        <v>45</v>
      </c>
      <c r="B308" t="s">
        <v>15</v>
      </c>
      <c r="C308" t="s">
        <v>237</v>
      </c>
      <c r="D308" t="s">
        <v>118</v>
      </c>
      <c r="E308">
        <v>164</v>
      </c>
      <c r="F308">
        <v>141</v>
      </c>
      <c r="G308">
        <v>55</v>
      </c>
      <c r="H308" t="s">
        <v>280</v>
      </c>
      <c r="I308" t="s">
        <v>858</v>
      </c>
      <c r="J308" t="s">
        <v>19</v>
      </c>
      <c r="K308" t="s">
        <v>708</v>
      </c>
      <c r="L308" t="s">
        <v>164</v>
      </c>
      <c r="M308">
        <v>4</v>
      </c>
      <c r="N308">
        <v>2</v>
      </c>
      <c r="O308" t="s">
        <v>464</v>
      </c>
    </row>
    <row r="309" spans="1:15" x14ac:dyDescent="0.25">
      <c r="A309">
        <v>47</v>
      </c>
      <c r="B309" t="s">
        <v>15</v>
      </c>
      <c r="C309" t="s">
        <v>1129</v>
      </c>
      <c r="D309" t="s">
        <v>210</v>
      </c>
      <c r="E309">
        <v>187</v>
      </c>
      <c r="F309">
        <v>129</v>
      </c>
      <c r="G309">
        <v>63</v>
      </c>
      <c r="H309" t="s">
        <v>290</v>
      </c>
      <c r="I309" t="s">
        <v>1130</v>
      </c>
      <c r="J309" t="s">
        <v>18</v>
      </c>
      <c r="K309" t="s">
        <v>1131</v>
      </c>
      <c r="L309" t="s">
        <v>43</v>
      </c>
      <c r="M309">
        <v>5</v>
      </c>
      <c r="N309">
        <v>3</v>
      </c>
      <c r="O309" t="s">
        <v>1132</v>
      </c>
    </row>
    <row r="310" spans="1:15" x14ac:dyDescent="0.25">
      <c r="A310">
        <v>46</v>
      </c>
      <c r="B310" t="s">
        <v>15</v>
      </c>
      <c r="C310" t="s">
        <v>925</v>
      </c>
      <c r="D310" t="s">
        <v>80</v>
      </c>
      <c r="E310">
        <v>164</v>
      </c>
      <c r="F310">
        <v>137</v>
      </c>
      <c r="G310">
        <v>66</v>
      </c>
      <c r="H310" t="s">
        <v>1133</v>
      </c>
      <c r="I310" t="s">
        <v>1134</v>
      </c>
      <c r="J310" t="s">
        <v>16</v>
      </c>
      <c r="K310" t="s">
        <v>109</v>
      </c>
      <c r="L310" t="s">
        <v>299</v>
      </c>
      <c r="M310">
        <v>3</v>
      </c>
      <c r="N310">
        <v>2</v>
      </c>
      <c r="O310" t="s">
        <v>1135</v>
      </c>
    </row>
    <row r="311" spans="1:15" x14ac:dyDescent="0.25">
      <c r="A311">
        <v>23</v>
      </c>
      <c r="B311" t="s">
        <v>17</v>
      </c>
      <c r="C311" t="s">
        <v>604</v>
      </c>
      <c r="D311" t="s">
        <v>182</v>
      </c>
      <c r="E311">
        <v>185</v>
      </c>
      <c r="F311">
        <v>141</v>
      </c>
      <c r="G311">
        <v>58</v>
      </c>
      <c r="H311" t="s">
        <v>106</v>
      </c>
      <c r="I311" t="s">
        <v>842</v>
      </c>
      <c r="J311" t="s">
        <v>16</v>
      </c>
      <c r="K311" t="s">
        <v>354</v>
      </c>
      <c r="L311" t="s">
        <v>77</v>
      </c>
      <c r="M311">
        <v>5</v>
      </c>
      <c r="N311">
        <v>3</v>
      </c>
      <c r="O311" t="s">
        <v>1135</v>
      </c>
    </row>
    <row r="312" spans="1:15" x14ac:dyDescent="0.25">
      <c r="A312">
        <v>52</v>
      </c>
      <c r="B312" t="s">
        <v>17</v>
      </c>
      <c r="C312" t="s">
        <v>1136</v>
      </c>
      <c r="D312" t="s">
        <v>86</v>
      </c>
      <c r="E312">
        <v>164</v>
      </c>
      <c r="F312">
        <v>165</v>
      </c>
      <c r="G312">
        <v>68</v>
      </c>
      <c r="H312" t="s">
        <v>274</v>
      </c>
      <c r="I312" t="s">
        <v>1137</v>
      </c>
      <c r="J312" t="s">
        <v>18</v>
      </c>
      <c r="K312" t="s">
        <v>1138</v>
      </c>
      <c r="L312" t="s">
        <v>77</v>
      </c>
      <c r="M312">
        <v>4</v>
      </c>
      <c r="N312">
        <v>3</v>
      </c>
      <c r="O312" t="s">
        <v>1139</v>
      </c>
    </row>
    <row r="313" spans="1:15" x14ac:dyDescent="0.25">
      <c r="A313">
        <v>58</v>
      </c>
      <c r="B313" t="s">
        <v>15</v>
      </c>
      <c r="C313" t="s">
        <v>1140</v>
      </c>
      <c r="D313" t="s">
        <v>138</v>
      </c>
      <c r="E313">
        <v>181</v>
      </c>
      <c r="F313">
        <v>168</v>
      </c>
      <c r="G313">
        <v>54</v>
      </c>
      <c r="H313" t="s">
        <v>545</v>
      </c>
      <c r="I313" t="s">
        <v>1141</v>
      </c>
      <c r="J313" t="s">
        <v>18</v>
      </c>
      <c r="K313" t="s">
        <v>121</v>
      </c>
      <c r="L313" t="s">
        <v>77</v>
      </c>
      <c r="M313">
        <v>2</v>
      </c>
      <c r="N313">
        <v>1</v>
      </c>
      <c r="O313" t="s">
        <v>1142</v>
      </c>
    </row>
    <row r="314" spans="1:15" x14ac:dyDescent="0.25">
      <c r="A314">
        <v>54</v>
      </c>
      <c r="B314" t="s">
        <v>15</v>
      </c>
      <c r="C314" t="s">
        <v>544</v>
      </c>
      <c r="D314" t="s">
        <v>90</v>
      </c>
      <c r="E314">
        <v>174</v>
      </c>
      <c r="F314">
        <v>146</v>
      </c>
      <c r="G314">
        <v>72</v>
      </c>
      <c r="H314" t="s">
        <v>335</v>
      </c>
      <c r="I314" t="s">
        <v>1143</v>
      </c>
      <c r="J314" t="s">
        <v>16</v>
      </c>
      <c r="K314" t="s">
        <v>1144</v>
      </c>
      <c r="L314" t="s">
        <v>128</v>
      </c>
      <c r="M314">
        <v>2</v>
      </c>
      <c r="N314">
        <v>1</v>
      </c>
      <c r="O314" t="s">
        <v>1145</v>
      </c>
    </row>
    <row r="315" spans="1:15" x14ac:dyDescent="0.25">
      <c r="A315">
        <v>41</v>
      </c>
      <c r="B315" t="s">
        <v>17</v>
      </c>
      <c r="C315" t="s">
        <v>448</v>
      </c>
      <c r="D315" t="s">
        <v>66</v>
      </c>
      <c r="E315">
        <v>172</v>
      </c>
      <c r="F315">
        <v>132</v>
      </c>
      <c r="G315">
        <v>56</v>
      </c>
      <c r="H315" t="s">
        <v>344</v>
      </c>
      <c r="I315" t="s">
        <v>349</v>
      </c>
      <c r="J315" t="s">
        <v>16</v>
      </c>
      <c r="K315" t="s">
        <v>1146</v>
      </c>
      <c r="L315" t="s">
        <v>124</v>
      </c>
      <c r="M315">
        <v>4</v>
      </c>
      <c r="N315">
        <v>2</v>
      </c>
      <c r="O315" t="s">
        <v>1147</v>
      </c>
    </row>
    <row r="316" spans="1:15" x14ac:dyDescent="0.25">
      <c r="A316">
        <v>46</v>
      </c>
      <c r="B316" t="s">
        <v>17</v>
      </c>
      <c r="C316" t="s">
        <v>1024</v>
      </c>
      <c r="D316" t="s">
        <v>118</v>
      </c>
      <c r="E316">
        <v>187</v>
      </c>
      <c r="F316">
        <v>152</v>
      </c>
      <c r="G316">
        <v>68</v>
      </c>
      <c r="H316" t="s">
        <v>590</v>
      </c>
      <c r="I316" t="s">
        <v>1148</v>
      </c>
      <c r="J316" t="s">
        <v>20</v>
      </c>
      <c r="K316" t="s">
        <v>271</v>
      </c>
      <c r="L316" t="s">
        <v>164</v>
      </c>
      <c r="M316">
        <v>4</v>
      </c>
      <c r="N316">
        <v>2</v>
      </c>
      <c r="O316" t="s">
        <v>1149</v>
      </c>
    </row>
    <row r="317" spans="1:15" x14ac:dyDescent="0.25">
      <c r="A317">
        <v>48</v>
      </c>
      <c r="B317" t="s">
        <v>17</v>
      </c>
      <c r="C317" t="s">
        <v>664</v>
      </c>
      <c r="D317" t="s">
        <v>431</v>
      </c>
      <c r="E317">
        <v>192</v>
      </c>
      <c r="F317">
        <v>124</v>
      </c>
      <c r="G317">
        <v>69</v>
      </c>
      <c r="H317" t="s">
        <v>609</v>
      </c>
      <c r="I317" t="s">
        <v>1150</v>
      </c>
      <c r="J317" t="s">
        <v>20</v>
      </c>
      <c r="K317" t="s">
        <v>1151</v>
      </c>
      <c r="L317" t="s">
        <v>77</v>
      </c>
      <c r="M317">
        <v>4</v>
      </c>
      <c r="N317">
        <v>3</v>
      </c>
      <c r="O317" t="s">
        <v>163</v>
      </c>
    </row>
    <row r="318" spans="1:15" x14ac:dyDescent="0.25">
      <c r="A318">
        <v>52</v>
      </c>
      <c r="B318" t="s">
        <v>15</v>
      </c>
      <c r="C318" t="s">
        <v>1152</v>
      </c>
      <c r="D318" t="s">
        <v>295</v>
      </c>
      <c r="E318">
        <v>182</v>
      </c>
      <c r="F318">
        <v>145</v>
      </c>
      <c r="G318">
        <v>56</v>
      </c>
      <c r="H318" t="s">
        <v>100</v>
      </c>
      <c r="I318" t="s">
        <v>1153</v>
      </c>
      <c r="J318" t="s">
        <v>16</v>
      </c>
      <c r="K318" t="s">
        <v>1154</v>
      </c>
      <c r="L318" t="s">
        <v>43</v>
      </c>
      <c r="M318">
        <v>4</v>
      </c>
      <c r="N318">
        <v>3</v>
      </c>
      <c r="O318" t="s">
        <v>1155</v>
      </c>
    </row>
    <row r="319" spans="1:15" x14ac:dyDescent="0.25">
      <c r="A319">
        <v>50</v>
      </c>
      <c r="B319" t="s">
        <v>17</v>
      </c>
      <c r="C319" t="s">
        <v>1156</v>
      </c>
      <c r="D319" t="s">
        <v>491</v>
      </c>
      <c r="E319">
        <v>192</v>
      </c>
      <c r="F319">
        <v>132</v>
      </c>
      <c r="G319">
        <v>73</v>
      </c>
      <c r="H319" t="s">
        <v>189</v>
      </c>
      <c r="I319" t="s">
        <v>156</v>
      </c>
      <c r="J319" t="s">
        <v>18</v>
      </c>
      <c r="K319" t="s">
        <v>845</v>
      </c>
      <c r="L319" t="s">
        <v>153</v>
      </c>
      <c r="M319">
        <v>2</v>
      </c>
      <c r="N319">
        <v>1</v>
      </c>
      <c r="O319" t="s">
        <v>191</v>
      </c>
    </row>
    <row r="320" spans="1:15" x14ac:dyDescent="0.25">
      <c r="A320">
        <v>38</v>
      </c>
      <c r="B320" t="s">
        <v>15</v>
      </c>
      <c r="C320" t="s">
        <v>1123</v>
      </c>
      <c r="D320" t="s">
        <v>376</v>
      </c>
      <c r="E320">
        <v>177</v>
      </c>
      <c r="F320">
        <v>146</v>
      </c>
      <c r="G320">
        <v>51</v>
      </c>
      <c r="H320" t="s">
        <v>161</v>
      </c>
      <c r="I320" t="s">
        <v>1157</v>
      </c>
      <c r="J320" t="s">
        <v>19</v>
      </c>
      <c r="K320" t="s">
        <v>1158</v>
      </c>
      <c r="L320" t="s">
        <v>70</v>
      </c>
      <c r="M320">
        <v>3</v>
      </c>
      <c r="N320">
        <v>1</v>
      </c>
      <c r="O320" t="s">
        <v>1159</v>
      </c>
    </row>
    <row r="321" spans="1:15" x14ac:dyDescent="0.25">
      <c r="A321">
        <v>49</v>
      </c>
      <c r="B321" t="s">
        <v>17</v>
      </c>
      <c r="C321" t="s">
        <v>1160</v>
      </c>
      <c r="D321" t="s">
        <v>396</v>
      </c>
      <c r="E321">
        <v>189</v>
      </c>
      <c r="F321">
        <v>133</v>
      </c>
      <c r="G321">
        <v>74</v>
      </c>
      <c r="H321" t="s">
        <v>511</v>
      </c>
      <c r="I321" t="s">
        <v>1161</v>
      </c>
      <c r="J321" t="s">
        <v>18</v>
      </c>
      <c r="K321" t="s">
        <v>314</v>
      </c>
      <c r="L321" t="s">
        <v>197</v>
      </c>
      <c r="M321">
        <v>4</v>
      </c>
      <c r="N321">
        <v>2</v>
      </c>
      <c r="O321" t="s">
        <v>1162</v>
      </c>
    </row>
    <row r="322" spans="1:15" x14ac:dyDescent="0.25">
      <c r="A322">
        <v>40</v>
      </c>
      <c r="B322" t="s">
        <v>15</v>
      </c>
      <c r="C322" t="s">
        <v>1163</v>
      </c>
      <c r="D322" t="s">
        <v>317</v>
      </c>
      <c r="E322">
        <v>185</v>
      </c>
      <c r="F322">
        <v>143</v>
      </c>
      <c r="G322">
        <v>72</v>
      </c>
      <c r="H322" t="s">
        <v>47</v>
      </c>
      <c r="I322" t="s">
        <v>1164</v>
      </c>
      <c r="J322" t="s">
        <v>18</v>
      </c>
      <c r="K322" t="s">
        <v>1016</v>
      </c>
      <c r="L322" t="s">
        <v>186</v>
      </c>
      <c r="M322">
        <v>2</v>
      </c>
      <c r="N322">
        <v>1</v>
      </c>
      <c r="O322" t="s">
        <v>1165</v>
      </c>
    </row>
    <row r="323" spans="1:15" x14ac:dyDescent="0.25">
      <c r="A323">
        <v>50</v>
      </c>
      <c r="B323" t="s">
        <v>17</v>
      </c>
      <c r="C323" t="s">
        <v>547</v>
      </c>
      <c r="D323" t="s">
        <v>462</v>
      </c>
      <c r="E323">
        <v>175</v>
      </c>
      <c r="F323">
        <v>122</v>
      </c>
      <c r="G323">
        <v>65</v>
      </c>
      <c r="H323" t="s">
        <v>290</v>
      </c>
      <c r="I323" t="s">
        <v>304</v>
      </c>
      <c r="J323" t="s">
        <v>20</v>
      </c>
      <c r="K323" t="s">
        <v>1166</v>
      </c>
      <c r="L323" t="s">
        <v>77</v>
      </c>
      <c r="M323">
        <v>4</v>
      </c>
      <c r="N323">
        <v>3</v>
      </c>
      <c r="O323" t="s">
        <v>1167</v>
      </c>
    </row>
    <row r="324" spans="1:15" x14ac:dyDescent="0.25">
      <c r="A324">
        <v>20</v>
      </c>
      <c r="B324" t="s">
        <v>17</v>
      </c>
      <c r="C324" t="s">
        <v>1168</v>
      </c>
      <c r="D324" t="s">
        <v>431</v>
      </c>
      <c r="E324">
        <v>172</v>
      </c>
      <c r="F324">
        <v>166</v>
      </c>
      <c r="G324">
        <v>62</v>
      </c>
      <c r="H324" t="s">
        <v>233</v>
      </c>
      <c r="I324" t="s">
        <v>1169</v>
      </c>
      <c r="J324" t="s">
        <v>20</v>
      </c>
      <c r="K324" t="s">
        <v>157</v>
      </c>
      <c r="L324" t="s">
        <v>320</v>
      </c>
      <c r="M324">
        <v>3</v>
      </c>
      <c r="N324">
        <v>2</v>
      </c>
      <c r="O324" t="s">
        <v>1170</v>
      </c>
    </row>
    <row r="325" spans="1:15" x14ac:dyDescent="0.25">
      <c r="A325">
        <v>35</v>
      </c>
      <c r="B325" t="s">
        <v>17</v>
      </c>
      <c r="C325" t="s">
        <v>215</v>
      </c>
      <c r="D325" t="s">
        <v>106</v>
      </c>
      <c r="E325">
        <v>198</v>
      </c>
      <c r="F325">
        <v>168</v>
      </c>
      <c r="G325">
        <v>57</v>
      </c>
      <c r="H325" t="s">
        <v>139</v>
      </c>
      <c r="I325" t="s">
        <v>1044</v>
      </c>
      <c r="J325" t="s">
        <v>20</v>
      </c>
      <c r="K325" t="s">
        <v>1171</v>
      </c>
      <c r="L325" t="s">
        <v>158</v>
      </c>
      <c r="M325">
        <v>4</v>
      </c>
      <c r="N325">
        <v>2</v>
      </c>
      <c r="O325" t="s">
        <v>1172</v>
      </c>
    </row>
    <row r="326" spans="1:15" x14ac:dyDescent="0.25">
      <c r="A326">
        <v>42</v>
      </c>
      <c r="B326" t="s">
        <v>17</v>
      </c>
      <c r="C326" t="s">
        <v>1173</v>
      </c>
      <c r="D326" t="s">
        <v>106</v>
      </c>
      <c r="E326">
        <v>192</v>
      </c>
      <c r="F326">
        <v>149</v>
      </c>
      <c r="G326">
        <v>55</v>
      </c>
      <c r="H326" t="s">
        <v>280</v>
      </c>
      <c r="I326" t="s">
        <v>1174</v>
      </c>
      <c r="J326" t="s">
        <v>16</v>
      </c>
      <c r="K326" t="s">
        <v>886</v>
      </c>
      <c r="L326" t="s">
        <v>320</v>
      </c>
      <c r="M326">
        <v>2</v>
      </c>
      <c r="N326">
        <v>1</v>
      </c>
      <c r="O326" t="s">
        <v>1175</v>
      </c>
    </row>
    <row r="327" spans="1:15" x14ac:dyDescent="0.25">
      <c r="A327">
        <v>59</v>
      </c>
      <c r="B327" t="s">
        <v>17</v>
      </c>
      <c r="C327" t="s">
        <v>1176</v>
      </c>
      <c r="D327" t="s">
        <v>242</v>
      </c>
      <c r="E327">
        <v>185</v>
      </c>
      <c r="F327">
        <v>154</v>
      </c>
      <c r="G327">
        <v>55</v>
      </c>
      <c r="H327" t="s">
        <v>94</v>
      </c>
      <c r="I327" t="s">
        <v>1177</v>
      </c>
      <c r="J327" t="s">
        <v>16</v>
      </c>
      <c r="K327" t="s">
        <v>278</v>
      </c>
      <c r="L327" t="s">
        <v>158</v>
      </c>
      <c r="M327">
        <v>3</v>
      </c>
      <c r="N327">
        <v>2</v>
      </c>
      <c r="O327" t="s">
        <v>1178</v>
      </c>
    </row>
    <row r="328" spans="1:15" x14ac:dyDescent="0.25">
      <c r="A328">
        <v>48</v>
      </c>
      <c r="B328" t="s">
        <v>15</v>
      </c>
      <c r="C328" t="s">
        <v>1179</v>
      </c>
      <c r="D328" t="s">
        <v>295</v>
      </c>
      <c r="E328">
        <v>160</v>
      </c>
      <c r="F328">
        <v>167</v>
      </c>
      <c r="G328">
        <v>58</v>
      </c>
      <c r="H328" t="s">
        <v>205</v>
      </c>
      <c r="I328" t="s">
        <v>1180</v>
      </c>
      <c r="J328" t="s">
        <v>18</v>
      </c>
      <c r="K328" t="s">
        <v>708</v>
      </c>
      <c r="L328" t="s">
        <v>57</v>
      </c>
      <c r="M328">
        <v>3</v>
      </c>
      <c r="N328">
        <v>2</v>
      </c>
      <c r="O328" t="s">
        <v>1181</v>
      </c>
    </row>
    <row r="329" spans="1:15" x14ac:dyDescent="0.25">
      <c r="A329">
        <v>20</v>
      </c>
      <c r="B329" t="s">
        <v>17</v>
      </c>
      <c r="C329" t="s">
        <v>1182</v>
      </c>
      <c r="D329" t="s">
        <v>182</v>
      </c>
      <c r="E329">
        <v>197</v>
      </c>
      <c r="F329">
        <v>133</v>
      </c>
      <c r="G329">
        <v>53</v>
      </c>
      <c r="H329" t="s">
        <v>194</v>
      </c>
      <c r="I329" t="s">
        <v>1183</v>
      </c>
      <c r="J329" t="s">
        <v>18</v>
      </c>
      <c r="K329" t="s">
        <v>329</v>
      </c>
      <c r="L329" t="s">
        <v>124</v>
      </c>
      <c r="M329">
        <v>4</v>
      </c>
      <c r="N329">
        <v>2</v>
      </c>
      <c r="O329" t="s">
        <v>1184</v>
      </c>
    </row>
    <row r="330" spans="1:15" x14ac:dyDescent="0.25">
      <c r="A330">
        <v>57</v>
      </c>
      <c r="B330" t="s">
        <v>17</v>
      </c>
      <c r="C330" t="s">
        <v>1185</v>
      </c>
      <c r="D330" t="s">
        <v>365</v>
      </c>
      <c r="E330">
        <v>161</v>
      </c>
      <c r="F330">
        <v>131</v>
      </c>
      <c r="G330">
        <v>60</v>
      </c>
      <c r="H330" t="s">
        <v>1186</v>
      </c>
      <c r="I330" t="s">
        <v>1187</v>
      </c>
      <c r="J330" t="s">
        <v>19</v>
      </c>
      <c r="K330" t="s">
        <v>1188</v>
      </c>
      <c r="L330" t="s">
        <v>57</v>
      </c>
      <c r="M330">
        <v>3</v>
      </c>
      <c r="N330">
        <v>1</v>
      </c>
      <c r="O330" t="s">
        <v>946</v>
      </c>
    </row>
    <row r="331" spans="1:15" x14ac:dyDescent="0.25">
      <c r="A331">
        <v>41</v>
      </c>
      <c r="B331" t="s">
        <v>17</v>
      </c>
      <c r="C331" t="s">
        <v>985</v>
      </c>
      <c r="D331" t="s">
        <v>211</v>
      </c>
      <c r="E331">
        <v>165</v>
      </c>
      <c r="F331">
        <v>147</v>
      </c>
      <c r="G331">
        <v>54</v>
      </c>
      <c r="H331" t="s">
        <v>194</v>
      </c>
      <c r="I331" t="s">
        <v>1189</v>
      </c>
      <c r="J331" t="s">
        <v>18</v>
      </c>
      <c r="K331" t="s">
        <v>1190</v>
      </c>
      <c r="L331" t="s">
        <v>57</v>
      </c>
      <c r="M331">
        <v>3</v>
      </c>
      <c r="N331">
        <v>2</v>
      </c>
      <c r="O331" t="s">
        <v>986</v>
      </c>
    </row>
    <row r="332" spans="1:15" x14ac:dyDescent="0.25">
      <c r="A332">
        <v>49</v>
      </c>
      <c r="B332" t="s">
        <v>15</v>
      </c>
      <c r="C332" t="s">
        <v>1191</v>
      </c>
      <c r="D332" t="s">
        <v>73</v>
      </c>
      <c r="E332">
        <v>197</v>
      </c>
      <c r="F332">
        <v>163</v>
      </c>
      <c r="G332">
        <v>74</v>
      </c>
      <c r="H332" t="s">
        <v>416</v>
      </c>
      <c r="I332" t="s">
        <v>1192</v>
      </c>
      <c r="J332" t="s">
        <v>18</v>
      </c>
      <c r="K332" t="s">
        <v>1193</v>
      </c>
      <c r="L332" t="s">
        <v>43</v>
      </c>
      <c r="M332">
        <v>4</v>
      </c>
      <c r="N332">
        <v>3</v>
      </c>
      <c r="O332" t="s">
        <v>1194</v>
      </c>
    </row>
    <row r="333" spans="1:15" x14ac:dyDescent="0.25">
      <c r="A333">
        <v>39</v>
      </c>
      <c r="B333" t="s">
        <v>17</v>
      </c>
      <c r="C333" t="s">
        <v>1195</v>
      </c>
      <c r="D333" t="s">
        <v>249</v>
      </c>
      <c r="E333">
        <v>183</v>
      </c>
      <c r="F333">
        <v>148</v>
      </c>
      <c r="G333">
        <v>66</v>
      </c>
      <c r="H333" t="s">
        <v>583</v>
      </c>
      <c r="I333" t="s">
        <v>902</v>
      </c>
      <c r="J333" t="s">
        <v>20</v>
      </c>
      <c r="K333" t="s">
        <v>1026</v>
      </c>
      <c r="L333" t="s">
        <v>320</v>
      </c>
      <c r="M333">
        <v>2</v>
      </c>
      <c r="N333">
        <v>1</v>
      </c>
      <c r="O333" t="s">
        <v>1196</v>
      </c>
    </row>
    <row r="334" spans="1:15" x14ac:dyDescent="0.25">
      <c r="A334">
        <v>40</v>
      </c>
      <c r="B334" t="s">
        <v>15</v>
      </c>
      <c r="C334" t="s">
        <v>1197</v>
      </c>
      <c r="D334" t="s">
        <v>93</v>
      </c>
      <c r="E334">
        <v>177</v>
      </c>
      <c r="F334">
        <v>162</v>
      </c>
      <c r="G334">
        <v>69</v>
      </c>
      <c r="H334" t="s">
        <v>335</v>
      </c>
      <c r="I334" t="s">
        <v>1198</v>
      </c>
      <c r="J334" t="s">
        <v>20</v>
      </c>
      <c r="K334" t="s">
        <v>923</v>
      </c>
      <c r="L334" t="s">
        <v>320</v>
      </c>
      <c r="M334">
        <v>2</v>
      </c>
      <c r="N334">
        <v>1</v>
      </c>
      <c r="O334" t="s">
        <v>1199</v>
      </c>
    </row>
    <row r="335" spans="1:15" x14ac:dyDescent="0.25">
      <c r="A335">
        <v>19</v>
      </c>
      <c r="B335" t="s">
        <v>17</v>
      </c>
      <c r="C335" t="s">
        <v>1200</v>
      </c>
      <c r="D335" t="s">
        <v>224</v>
      </c>
      <c r="E335">
        <v>186</v>
      </c>
      <c r="F335">
        <v>136</v>
      </c>
      <c r="G335">
        <v>56</v>
      </c>
      <c r="H335" t="s">
        <v>1014</v>
      </c>
      <c r="I335" t="s">
        <v>1201</v>
      </c>
      <c r="J335" t="s">
        <v>20</v>
      </c>
      <c r="K335" t="s">
        <v>550</v>
      </c>
      <c r="L335" t="s">
        <v>153</v>
      </c>
      <c r="M335">
        <v>2</v>
      </c>
      <c r="N335">
        <v>1</v>
      </c>
      <c r="O335" t="s">
        <v>1202</v>
      </c>
    </row>
    <row r="336" spans="1:15" x14ac:dyDescent="0.25">
      <c r="A336">
        <v>44</v>
      </c>
      <c r="B336" t="s">
        <v>17</v>
      </c>
      <c r="C336" t="s">
        <v>1203</v>
      </c>
      <c r="D336" t="s">
        <v>182</v>
      </c>
      <c r="E336">
        <v>167</v>
      </c>
      <c r="F336">
        <v>159</v>
      </c>
      <c r="G336">
        <v>64</v>
      </c>
      <c r="H336" t="s">
        <v>81</v>
      </c>
      <c r="I336" t="s">
        <v>1204</v>
      </c>
      <c r="J336" t="s">
        <v>20</v>
      </c>
      <c r="K336" t="s">
        <v>883</v>
      </c>
      <c r="L336" t="s">
        <v>97</v>
      </c>
      <c r="M336">
        <v>3</v>
      </c>
      <c r="N336">
        <v>2</v>
      </c>
      <c r="O336" t="s">
        <v>1205</v>
      </c>
    </row>
    <row r="337" spans="1:15" x14ac:dyDescent="0.25">
      <c r="A337">
        <v>59</v>
      </c>
      <c r="B337" t="s">
        <v>15</v>
      </c>
      <c r="C337" t="s">
        <v>301</v>
      </c>
      <c r="D337" t="s">
        <v>285</v>
      </c>
      <c r="E337">
        <v>187</v>
      </c>
      <c r="F337">
        <v>168</v>
      </c>
      <c r="G337">
        <v>74</v>
      </c>
      <c r="H337" t="s">
        <v>132</v>
      </c>
      <c r="I337" t="s">
        <v>1206</v>
      </c>
      <c r="J337" t="s">
        <v>20</v>
      </c>
      <c r="K337" t="s">
        <v>191</v>
      </c>
      <c r="L337" t="s">
        <v>110</v>
      </c>
      <c r="M337">
        <v>3</v>
      </c>
      <c r="N337">
        <v>2</v>
      </c>
      <c r="O337" t="s">
        <v>1207</v>
      </c>
    </row>
    <row r="338" spans="1:15" x14ac:dyDescent="0.25">
      <c r="A338">
        <v>19</v>
      </c>
      <c r="B338" t="s">
        <v>17</v>
      </c>
      <c r="C338" t="s">
        <v>1028</v>
      </c>
      <c r="D338" t="s">
        <v>138</v>
      </c>
      <c r="E338">
        <v>169</v>
      </c>
      <c r="F338">
        <v>140</v>
      </c>
      <c r="G338">
        <v>64</v>
      </c>
      <c r="H338" t="s">
        <v>291</v>
      </c>
      <c r="I338" t="s">
        <v>1141</v>
      </c>
      <c r="J338" t="s">
        <v>19</v>
      </c>
      <c r="K338" t="s">
        <v>606</v>
      </c>
      <c r="L338" t="s">
        <v>60</v>
      </c>
      <c r="M338">
        <v>4</v>
      </c>
      <c r="N338">
        <v>2</v>
      </c>
      <c r="O338" t="s">
        <v>1208</v>
      </c>
    </row>
    <row r="339" spans="1:15" x14ac:dyDescent="0.25">
      <c r="A339">
        <v>43</v>
      </c>
      <c r="B339" t="s">
        <v>15</v>
      </c>
      <c r="C339" t="s">
        <v>1197</v>
      </c>
      <c r="D339" t="s">
        <v>459</v>
      </c>
      <c r="E339">
        <v>176</v>
      </c>
      <c r="F339">
        <v>142</v>
      </c>
      <c r="G339">
        <v>63</v>
      </c>
      <c r="H339" t="s">
        <v>177</v>
      </c>
      <c r="I339" t="s">
        <v>1209</v>
      </c>
      <c r="J339" t="s">
        <v>19</v>
      </c>
      <c r="K339" t="s">
        <v>438</v>
      </c>
      <c r="L339" t="s">
        <v>135</v>
      </c>
      <c r="M339">
        <v>3</v>
      </c>
      <c r="N339">
        <v>1</v>
      </c>
      <c r="O339" t="s">
        <v>1210</v>
      </c>
    </row>
    <row r="340" spans="1:15" x14ac:dyDescent="0.25">
      <c r="A340">
        <v>34</v>
      </c>
      <c r="B340" t="s">
        <v>15</v>
      </c>
      <c r="C340" t="s">
        <v>958</v>
      </c>
      <c r="D340" t="s">
        <v>210</v>
      </c>
      <c r="E340">
        <v>188</v>
      </c>
      <c r="F340">
        <v>139</v>
      </c>
      <c r="G340">
        <v>62</v>
      </c>
      <c r="H340" t="s">
        <v>194</v>
      </c>
      <c r="I340" t="s">
        <v>1211</v>
      </c>
      <c r="J340" t="s">
        <v>19</v>
      </c>
      <c r="K340" t="s">
        <v>876</v>
      </c>
      <c r="L340" t="s">
        <v>299</v>
      </c>
      <c r="M340">
        <v>2</v>
      </c>
      <c r="N340">
        <v>1</v>
      </c>
      <c r="O340" t="s">
        <v>1212</v>
      </c>
    </row>
    <row r="341" spans="1:15" x14ac:dyDescent="0.25">
      <c r="A341">
        <v>57</v>
      </c>
      <c r="B341" t="s">
        <v>17</v>
      </c>
      <c r="C341" t="s">
        <v>65</v>
      </c>
      <c r="D341" t="s">
        <v>285</v>
      </c>
      <c r="E341">
        <v>165</v>
      </c>
      <c r="F341">
        <v>130</v>
      </c>
      <c r="G341">
        <v>60</v>
      </c>
      <c r="H341" t="s">
        <v>548</v>
      </c>
      <c r="I341" t="s">
        <v>875</v>
      </c>
      <c r="J341" t="s">
        <v>20</v>
      </c>
      <c r="K341" t="s">
        <v>1213</v>
      </c>
      <c r="L341" t="s">
        <v>60</v>
      </c>
      <c r="M341">
        <v>3</v>
      </c>
      <c r="N341">
        <v>2</v>
      </c>
      <c r="O341" t="s">
        <v>1214</v>
      </c>
    </row>
    <row r="342" spans="1:15" x14ac:dyDescent="0.25">
      <c r="A342">
        <v>50</v>
      </c>
      <c r="B342" t="s">
        <v>15</v>
      </c>
      <c r="C342" t="s">
        <v>1215</v>
      </c>
      <c r="D342" t="s">
        <v>39</v>
      </c>
      <c r="E342">
        <v>173</v>
      </c>
      <c r="F342">
        <v>153</v>
      </c>
      <c r="G342">
        <v>62</v>
      </c>
      <c r="H342" t="s">
        <v>405</v>
      </c>
      <c r="I342" t="s">
        <v>1216</v>
      </c>
      <c r="J342" t="s">
        <v>16</v>
      </c>
      <c r="K342" t="s">
        <v>1217</v>
      </c>
      <c r="L342" t="s">
        <v>186</v>
      </c>
      <c r="M342">
        <v>4</v>
      </c>
      <c r="N342">
        <v>2</v>
      </c>
      <c r="O342" t="s">
        <v>1218</v>
      </c>
    </row>
    <row r="343" spans="1:15" x14ac:dyDescent="0.25">
      <c r="A343">
        <v>26</v>
      </c>
      <c r="B343" t="s">
        <v>17</v>
      </c>
      <c r="C343" t="s">
        <v>248</v>
      </c>
      <c r="D343" t="s">
        <v>86</v>
      </c>
      <c r="E343">
        <v>181</v>
      </c>
      <c r="F343">
        <v>129</v>
      </c>
      <c r="G343">
        <v>71</v>
      </c>
      <c r="H343" t="s">
        <v>60</v>
      </c>
      <c r="I343" t="s">
        <v>1219</v>
      </c>
      <c r="J343" t="s">
        <v>20</v>
      </c>
      <c r="K343" t="s">
        <v>1220</v>
      </c>
      <c r="L343" t="s">
        <v>77</v>
      </c>
      <c r="M343">
        <v>5</v>
      </c>
      <c r="N343">
        <v>3</v>
      </c>
      <c r="O343" t="s">
        <v>1221</v>
      </c>
    </row>
    <row r="344" spans="1:15" x14ac:dyDescent="0.25">
      <c r="A344">
        <v>56</v>
      </c>
      <c r="B344" t="s">
        <v>17</v>
      </c>
      <c r="C344" t="s">
        <v>974</v>
      </c>
      <c r="D344" t="s">
        <v>242</v>
      </c>
      <c r="E344">
        <v>165</v>
      </c>
      <c r="F344">
        <v>129</v>
      </c>
      <c r="G344">
        <v>73</v>
      </c>
      <c r="H344" t="s">
        <v>699</v>
      </c>
      <c r="I344" t="s">
        <v>1222</v>
      </c>
      <c r="J344" t="s">
        <v>20</v>
      </c>
      <c r="K344" t="s">
        <v>809</v>
      </c>
      <c r="L344" t="s">
        <v>97</v>
      </c>
      <c r="M344">
        <v>3</v>
      </c>
      <c r="N344">
        <v>1</v>
      </c>
      <c r="O344" t="s">
        <v>1223</v>
      </c>
    </row>
    <row r="345" spans="1:15" x14ac:dyDescent="0.25">
      <c r="A345">
        <v>46</v>
      </c>
      <c r="B345" t="s">
        <v>15</v>
      </c>
      <c r="C345" t="s">
        <v>1224</v>
      </c>
      <c r="D345" t="s">
        <v>149</v>
      </c>
      <c r="E345">
        <v>185</v>
      </c>
      <c r="F345">
        <v>162</v>
      </c>
      <c r="G345">
        <v>58</v>
      </c>
      <c r="H345" t="s">
        <v>205</v>
      </c>
      <c r="I345" t="s">
        <v>1225</v>
      </c>
      <c r="J345" t="s">
        <v>19</v>
      </c>
      <c r="K345" t="s">
        <v>472</v>
      </c>
      <c r="L345" t="s">
        <v>299</v>
      </c>
      <c r="M345">
        <v>3</v>
      </c>
      <c r="N345">
        <v>2</v>
      </c>
      <c r="O345" t="s">
        <v>1226</v>
      </c>
    </row>
    <row r="346" spans="1:15" x14ac:dyDescent="0.25">
      <c r="A346">
        <v>59</v>
      </c>
      <c r="B346" t="s">
        <v>15</v>
      </c>
      <c r="C346" t="s">
        <v>755</v>
      </c>
      <c r="D346" t="s">
        <v>317</v>
      </c>
      <c r="E346">
        <v>198</v>
      </c>
      <c r="F346">
        <v>125</v>
      </c>
      <c r="G346">
        <v>59</v>
      </c>
      <c r="H346" t="s">
        <v>1133</v>
      </c>
      <c r="I346" t="s">
        <v>679</v>
      </c>
      <c r="J346" t="s">
        <v>20</v>
      </c>
      <c r="K346" t="s">
        <v>1158</v>
      </c>
      <c r="L346" t="s">
        <v>299</v>
      </c>
      <c r="M346">
        <v>3</v>
      </c>
      <c r="N346">
        <v>2</v>
      </c>
      <c r="O346" t="s">
        <v>592</v>
      </c>
    </row>
    <row r="347" spans="1:15" x14ac:dyDescent="0.25">
      <c r="A347">
        <v>43</v>
      </c>
      <c r="B347" t="s">
        <v>15</v>
      </c>
      <c r="C347" t="s">
        <v>1227</v>
      </c>
      <c r="D347" t="s">
        <v>40</v>
      </c>
      <c r="E347">
        <v>171</v>
      </c>
      <c r="F347">
        <v>155</v>
      </c>
      <c r="G347">
        <v>53</v>
      </c>
      <c r="H347" t="s">
        <v>280</v>
      </c>
      <c r="I347" t="s">
        <v>172</v>
      </c>
      <c r="J347" t="s">
        <v>19</v>
      </c>
      <c r="K347" t="s">
        <v>833</v>
      </c>
      <c r="L347" t="s">
        <v>246</v>
      </c>
      <c r="M347">
        <v>3</v>
      </c>
      <c r="N347">
        <v>2</v>
      </c>
      <c r="O347" t="s">
        <v>1228</v>
      </c>
    </row>
    <row r="348" spans="1:15" x14ac:dyDescent="0.25">
      <c r="A348">
        <v>52</v>
      </c>
      <c r="B348" t="s">
        <v>15</v>
      </c>
      <c r="C348" t="s">
        <v>969</v>
      </c>
      <c r="D348" t="s">
        <v>80</v>
      </c>
      <c r="E348">
        <v>194</v>
      </c>
      <c r="F348">
        <v>143</v>
      </c>
      <c r="G348">
        <v>66</v>
      </c>
      <c r="H348" t="s">
        <v>262</v>
      </c>
      <c r="I348" t="s">
        <v>1229</v>
      </c>
      <c r="J348" t="s">
        <v>20</v>
      </c>
      <c r="K348" t="s">
        <v>960</v>
      </c>
      <c r="L348" t="s">
        <v>97</v>
      </c>
      <c r="M348">
        <v>3</v>
      </c>
      <c r="N348">
        <v>2</v>
      </c>
      <c r="O348" t="s">
        <v>1230</v>
      </c>
    </row>
    <row r="349" spans="1:15" x14ac:dyDescent="0.25">
      <c r="A349">
        <v>42</v>
      </c>
      <c r="B349" t="s">
        <v>17</v>
      </c>
      <c r="C349" t="s">
        <v>1231</v>
      </c>
      <c r="D349" t="s">
        <v>167</v>
      </c>
      <c r="E349">
        <v>173</v>
      </c>
      <c r="F349">
        <v>131</v>
      </c>
      <c r="G349">
        <v>63</v>
      </c>
      <c r="H349" t="s">
        <v>113</v>
      </c>
      <c r="I349" t="s">
        <v>668</v>
      </c>
      <c r="J349" t="s">
        <v>18</v>
      </c>
      <c r="K349" t="s">
        <v>337</v>
      </c>
      <c r="L349" t="s">
        <v>167</v>
      </c>
      <c r="M349">
        <v>3</v>
      </c>
      <c r="N349">
        <v>2</v>
      </c>
      <c r="O349" t="s">
        <v>1232</v>
      </c>
    </row>
    <row r="350" spans="1:15" x14ac:dyDescent="0.25">
      <c r="A350">
        <v>41</v>
      </c>
      <c r="B350" t="s">
        <v>17</v>
      </c>
      <c r="C350" t="s">
        <v>1233</v>
      </c>
      <c r="D350" t="s">
        <v>66</v>
      </c>
      <c r="E350">
        <v>181</v>
      </c>
      <c r="F350">
        <v>162</v>
      </c>
      <c r="G350">
        <v>73</v>
      </c>
      <c r="H350" t="s">
        <v>384</v>
      </c>
      <c r="I350" t="s">
        <v>1234</v>
      </c>
      <c r="J350" t="s">
        <v>16</v>
      </c>
      <c r="K350" t="s">
        <v>1061</v>
      </c>
      <c r="L350" t="s">
        <v>77</v>
      </c>
      <c r="M350">
        <v>5</v>
      </c>
      <c r="N350">
        <v>3</v>
      </c>
      <c r="O350" t="s">
        <v>1235</v>
      </c>
    </row>
    <row r="351" spans="1:15" x14ac:dyDescent="0.25">
      <c r="A351">
        <v>30</v>
      </c>
      <c r="B351" t="s">
        <v>15</v>
      </c>
      <c r="C351" t="s">
        <v>1236</v>
      </c>
      <c r="D351" t="s">
        <v>432</v>
      </c>
      <c r="E351">
        <v>182</v>
      </c>
      <c r="F351">
        <v>142</v>
      </c>
      <c r="G351">
        <v>67</v>
      </c>
      <c r="H351" t="s">
        <v>67</v>
      </c>
      <c r="I351" t="s">
        <v>614</v>
      </c>
      <c r="J351" t="s">
        <v>16</v>
      </c>
      <c r="K351" t="s">
        <v>141</v>
      </c>
      <c r="L351" t="s">
        <v>50</v>
      </c>
      <c r="M351">
        <v>2</v>
      </c>
      <c r="N351">
        <v>1</v>
      </c>
      <c r="O351" t="s">
        <v>1237</v>
      </c>
    </row>
    <row r="352" spans="1:15" x14ac:dyDescent="0.25">
      <c r="A352">
        <v>24</v>
      </c>
      <c r="B352" t="s">
        <v>17</v>
      </c>
      <c r="C352" t="s">
        <v>85</v>
      </c>
      <c r="D352" t="s">
        <v>138</v>
      </c>
      <c r="E352">
        <v>166</v>
      </c>
      <c r="F352">
        <v>146</v>
      </c>
      <c r="G352">
        <v>60</v>
      </c>
      <c r="H352" t="s">
        <v>303</v>
      </c>
      <c r="I352" t="s">
        <v>1238</v>
      </c>
      <c r="J352" t="s">
        <v>19</v>
      </c>
      <c r="K352" t="s">
        <v>677</v>
      </c>
      <c r="L352" t="s">
        <v>124</v>
      </c>
      <c r="M352">
        <v>3</v>
      </c>
      <c r="N352">
        <v>1</v>
      </c>
      <c r="O352" t="s">
        <v>1239</v>
      </c>
    </row>
    <row r="353" spans="1:15" x14ac:dyDescent="0.25">
      <c r="A353">
        <v>53</v>
      </c>
      <c r="B353" t="s">
        <v>17</v>
      </c>
      <c r="C353" t="s">
        <v>1240</v>
      </c>
      <c r="D353" t="s">
        <v>74</v>
      </c>
      <c r="E353">
        <v>199</v>
      </c>
      <c r="F353">
        <v>164</v>
      </c>
      <c r="G353">
        <v>65</v>
      </c>
      <c r="H353" t="s">
        <v>81</v>
      </c>
      <c r="I353" t="s">
        <v>1157</v>
      </c>
      <c r="J353" t="s">
        <v>18</v>
      </c>
      <c r="K353" t="s">
        <v>581</v>
      </c>
      <c r="L353" t="s">
        <v>124</v>
      </c>
      <c r="M353">
        <v>3</v>
      </c>
      <c r="N353">
        <v>2</v>
      </c>
      <c r="O353" t="s">
        <v>192</v>
      </c>
    </row>
    <row r="354" spans="1:15" x14ac:dyDescent="0.25">
      <c r="A354">
        <v>37</v>
      </c>
      <c r="B354" t="s">
        <v>17</v>
      </c>
      <c r="C354" t="s">
        <v>1241</v>
      </c>
      <c r="D354" t="s">
        <v>39</v>
      </c>
      <c r="E354">
        <v>184</v>
      </c>
      <c r="F354">
        <v>156</v>
      </c>
      <c r="G354">
        <v>50</v>
      </c>
      <c r="H354" t="s">
        <v>139</v>
      </c>
      <c r="I354" t="s">
        <v>1242</v>
      </c>
      <c r="J354" t="s">
        <v>16</v>
      </c>
      <c r="K354" t="s">
        <v>185</v>
      </c>
      <c r="L354" t="s">
        <v>60</v>
      </c>
      <c r="M354">
        <v>4</v>
      </c>
      <c r="N354">
        <v>2</v>
      </c>
      <c r="O354" t="s">
        <v>1243</v>
      </c>
    </row>
    <row r="355" spans="1:15" x14ac:dyDescent="0.25">
      <c r="A355">
        <v>18</v>
      </c>
      <c r="B355" t="s">
        <v>17</v>
      </c>
      <c r="C355" t="s">
        <v>1244</v>
      </c>
      <c r="D355" t="s">
        <v>462</v>
      </c>
      <c r="E355">
        <v>172</v>
      </c>
      <c r="F355">
        <v>125</v>
      </c>
      <c r="G355">
        <v>56</v>
      </c>
      <c r="H355" t="s">
        <v>296</v>
      </c>
      <c r="I355" t="s">
        <v>1245</v>
      </c>
      <c r="J355" t="s">
        <v>19</v>
      </c>
      <c r="K355" t="s">
        <v>146</v>
      </c>
      <c r="L355" t="s">
        <v>124</v>
      </c>
      <c r="M355">
        <v>3</v>
      </c>
      <c r="N355">
        <v>1</v>
      </c>
      <c r="O355" t="s">
        <v>1246</v>
      </c>
    </row>
    <row r="356" spans="1:15" x14ac:dyDescent="0.25">
      <c r="A356">
        <v>25</v>
      </c>
      <c r="B356" t="s">
        <v>15</v>
      </c>
      <c r="C356" t="s">
        <v>1247</v>
      </c>
      <c r="D356" t="s">
        <v>525</v>
      </c>
      <c r="E356">
        <v>180</v>
      </c>
      <c r="F356">
        <v>120</v>
      </c>
      <c r="G356">
        <v>59</v>
      </c>
      <c r="H356" t="s">
        <v>710</v>
      </c>
      <c r="I356" t="s">
        <v>1248</v>
      </c>
      <c r="J356" t="s">
        <v>20</v>
      </c>
      <c r="K356" t="s">
        <v>1101</v>
      </c>
      <c r="L356" t="s">
        <v>57</v>
      </c>
      <c r="M356">
        <v>3</v>
      </c>
      <c r="N356">
        <v>1</v>
      </c>
      <c r="O356" t="s">
        <v>1249</v>
      </c>
    </row>
    <row r="357" spans="1:15" x14ac:dyDescent="0.25">
      <c r="A357">
        <v>33</v>
      </c>
      <c r="B357" t="s">
        <v>15</v>
      </c>
      <c r="C357" t="s">
        <v>1250</v>
      </c>
      <c r="D357" t="s">
        <v>384</v>
      </c>
      <c r="E357">
        <v>169</v>
      </c>
      <c r="F357">
        <v>125</v>
      </c>
      <c r="G357">
        <v>58</v>
      </c>
      <c r="H357" t="s">
        <v>634</v>
      </c>
      <c r="I357" t="s">
        <v>1044</v>
      </c>
      <c r="J357" t="s">
        <v>20</v>
      </c>
      <c r="K357" t="s">
        <v>222</v>
      </c>
      <c r="L357" t="s">
        <v>186</v>
      </c>
      <c r="M357">
        <v>2</v>
      </c>
      <c r="N357">
        <v>1</v>
      </c>
      <c r="O357" t="s">
        <v>1251</v>
      </c>
    </row>
    <row r="358" spans="1:15" x14ac:dyDescent="0.25">
      <c r="A358">
        <v>31</v>
      </c>
      <c r="B358" t="s">
        <v>17</v>
      </c>
      <c r="C358" t="s">
        <v>1252</v>
      </c>
      <c r="D358" t="s">
        <v>317</v>
      </c>
      <c r="E358">
        <v>168</v>
      </c>
      <c r="F358">
        <v>169</v>
      </c>
      <c r="G358">
        <v>74</v>
      </c>
      <c r="H358" t="s">
        <v>249</v>
      </c>
      <c r="I358" t="s">
        <v>341</v>
      </c>
      <c r="J358" t="s">
        <v>18</v>
      </c>
      <c r="K358" t="s">
        <v>940</v>
      </c>
      <c r="L358" t="s">
        <v>77</v>
      </c>
      <c r="M358">
        <v>4</v>
      </c>
      <c r="N358">
        <v>3</v>
      </c>
      <c r="O358" t="s">
        <v>1253</v>
      </c>
    </row>
    <row r="359" spans="1:15" x14ac:dyDescent="0.25">
      <c r="A359">
        <v>29</v>
      </c>
      <c r="B359" t="s">
        <v>15</v>
      </c>
      <c r="C359" t="s">
        <v>1254</v>
      </c>
      <c r="D359" t="s">
        <v>210</v>
      </c>
      <c r="E359">
        <v>174</v>
      </c>
      <c r="F359">
        <v>141</v>
      </c>
      <c r="G359">
        <v>52</v>
      </c>
      <c r="H359" t="s">
        <v>67</v>
      </c>
      <c r="I359" t="s">
        <v>1255</v>
      </c>
      <c r="J359" t="s">
        <v>16</v>
      </c>
      <c r="K359" t="s">
        <v>542</v>
      </c>
      <c r="L359" t="s">
        <v>158</v>
      </c>
      <c r="M359">
        <v>2</v>
      </c>
      <c r="N359">
        <v>1</v>
      </c>
      <c r="O359" t="s">
        <v>1256</v>
      </c>
    </row>
    <row r="360" spans="1:15" x14ac:dyDescent="0.25">
      <c r="A360">
        <v>40</v>
      </c>
      <c r="B360" t="s">
        <v>15</v>
      </c>
      <c r="C360" t="s">
        <v>112</v>
      </c>
      <c r="D360" t="s">
        <v>416</v>
      </c>
      <c r="E360">
        <v>161</v>
      </c>
      <c r="F360">
        <v>160</v>
      </c>
      <c r="G360">
        <v>71</v>
      </c>
      <c r="H360" t="s">
        <v>1095</v>
      </c>
      <c r="I360" t="s">
        <v>1106</v>
      </c>
      <c r="J360" t="s">
        <v>20</v>
      </c>
      <c r="K360" t="s">
        <v>268</v>
      </c>
      <c r="L360" t="s">
        <v>110</v>
      </c>
      <c r="M360">
        <v>3</v>
      </c>
      <c r="N360">
        <v>1</v>
      </c>
      <c r="O360" t="s">
        <v>1257</v>
      </c>
    </row>
    <row r="361" spans="1:15" x14ac:dyDescent="0.25">
      <c r="A361">
        <v>32</v>
      </c>
      <c r="B361" t="s">
        <v>15</v>
      </c>
      <c r="C361" t="s">
        <v>1258</v>
      </c>
      <c r="D361" t="s">
        <v>106</v>
      </c>
      <c r="E361">
        <v>184</v>
      </c>
      <c r="F361">
        <v>143</v>
      </c>
      <c r="G361">
        <v>72</v>
      </c>
      <c r="H361" t="s">
        <v>1259</v>
      </c>
      <c r="I361" t="s">
        <v>1260</v>
      </c>
      <c r="J361" t="s">
        <v>19</v>
      </c>
      <c r="K361" t="s">
        <v>191</v>
      </c>
      <c r="L361" t="s">
        <v>246</v>
      </c>
      <c r="M361">
        <v>3</v>
      </c>
      <c r="N361">
        <v>1</v>
      </c>
      <c r="O361" t="s">
        <v>1261</v>
      </c>
    </row>
    <row r="362" spans="1:15" x14ac:dyDescent="0.25">
      <c r="A362">
        <v>45</v>
      </c>
      <c r="B362" t="s">
        <v>17</v>
      </c>
      <c r="C362" t="s">
        <v>985</v>
      </c>
      <c r="D362" t="s">
        <v>73</v>
      </c>
      <c r="E362">
        <v>172</v>
      </c>
      <c r="F362">
        <v>144</v>
      </c>
      <c r="G362">
        <v>63</v>
      </c>
      <c r="H362" t="s">
        <v>161</v>
      </c>
      <c r="I362" t="s">
        <v>570</v>
      </c>
      <c r="J362" t="s">
        <v>20</v>
      </c>
      <c r="K362" t="s">
        <v>886</v>
      </c>
      <c r="L362" t="s">
        <v>153</v>
      </c>
      <c r="M362">
        <v>3</v>
      </c>
      <c r="N362">
        <v>1</v>
      </c>
      <c r="O362" t="s">
        <v>979</v>
      </c>
    </row>
    <row r="363" spans="1:15" x14ac:dyDescent="0.25">
      <c r="A363">
        <v>51</v>
      </c>
      <c r="B363" t="s">
        <v>17</v>
      </c>
      <c r="C363" t="s">
        <v>1262</v>
      </c>
      <c r="D363" t="s">
        <v>86</v>
      </c>
      <c r="E363">
        <v>193</v>
      </c>
      <c r="F363">
        <v>134</v>
      </c>
      <c r="G363">
        <v>74</v>
      </c>
      <c r="H363" t="s">
        <v>752</v>
      </c>
      <c r="I363" t="s">
        <v>1263</v>
      </c>
      <c r="J363" t="s">
        <v>20</v>
      </c>
      <c r="K363" t="s">
        <v>954</v>
      </c>
      <c r="L363" t="s">
        <v>97</v>
      </c>
      <c r="M363">
        <v>3</v>
      </c>
      <c r="N363">
        <v>1</v>
      </c>
      <c r="O363" t="s">
        <v>1264</v>
      </c>
    </row>
    <row r="364" spans="1:15" x14ac:dyDescent="0.25">
      <c r="A364">
        <v>19</v>
      </c>
      <c r="B364" t="s">
        <v>17</v>
      </c>
      <c r="C364" t="s">
        <v>990</v>
      </c>
      <c r="D364" t="s">
        <v>73</v>
      </c>
      <c r="E364">
        <v>193</v>
      </c>
      <c r="F364">
        <v>145</v>
      </c>
      <c r="G364">
        <v>64</v>
      </c>
      <c r="H364" t="s">
        <v>894</v>
      </c>
      <c r="I364" t="s">
        <v>676</v>
      </c>
      <c r="J364" t="s">
        <v>16</v>
      </c>
      <c r="K364" t="s">
        <v>89</v>
      </c>
      <c r="L364" t="s">
        <v>50</v>
      </c>
      <c r="M364">
        <v>3</v>
      </c>
      <c r="N364">
        <v>2</v>
      </c>
      <c r="O364" t="s">
        <v>1265</v>
      </c>
    </row>
    <row r="365" spans="1:15" x14ac:dyDescent="0.25">
      <c r="A365">
        <v>49</v>
      </c>
      <c r="B365" t="s">
        <v>15</v>
      </c>
      <c r="C365" t="s">
        <v>1266</v>
      </c>
      <c r="D365" t="s">
        <v>327</v>
      </c>
      <c r="E365">
        <v>194</v>
      </c>
      <c r="F365">
        <v>127</v>
      </c>
      <c r="G365">
        <v>51</v>
      </c>
      <c r="H365" t="s">
        <v>682</v>
      </c>
      <c r="I365" t="s">
        <v>358</v>
      </c>
      <c r="J365" t="s">
        <v>16</v>
      </c>
      <c r="K365" t="s">
        <v>513</v>
      </c>
      <c r="L365" t="s">
        <v>97</v>
      </c>
      <c r="M365">
        <v>3</v>
      </c>
      <c r="N365">
        <v>1</v>
      </c>
      <c r="O365" t="s">
        <v>443</v>
      </c>
    </row>
    <row r="366" spans="1:15" x14ac:dyDescent="0.25">
      <c r="A366">
        <v>40</v>
      </c>
      <c r="B366" t="s">
        <v>17</v>
      </c>
      <c r="C366" t="s">
        <v>258</v>
      </c>
      <c r="D366" t="s">
        <v>46</v>
      </c>
      <c r="E366">
        <v>197</v>
      </c>
      <c r="F366">
        <v>143</v>
      </c>
      <c r="G366">
        <v>73</v>
      </c>
      <c r="H366" t="s">
        <v>475</v>
      </c>
      <c r="I366" t="s">
        <v>1267</v>
      </c>
      <c r="J366" t="s">
        <v>19</v>
      </c>
      <c r="K366" t="s">
        <v>1268</v>
      </c>
      <c r="L366" t="s">
        <v>77</v>
      </c>
      <c r="M366">
        <v>5</v>
      </c>
      <c r="N366">
        <v>3</v>
      </c>
      <c r="O366" t="s">
        <v>1269</v>
      </c>
    </row>
    <row r="367" spans="1:15" x14ac:dyDescent="0.25">
      <c r="A367">
        <v>39</v>
      </c>
      <c r="B367" t="s">
        <v>17</v>
      </c>
      <c r="C367" t="s">
        <v>1270</v>
      </c>
      <c r="D367" t="s">
        <v>396</v>
      </c>
      <c r="E367">
        <v>162</v>
      </c>
      <c r="F367">
        <v>167</v>
      </c>
      <c r="G367">
        <v>63</v>
      </c>
      <c r="H367" t="s">
        <v>752</v>
      </c>
      <c r="I367" t="s">
        <v>1271</v>
      </c>
      <c r="J367" t="s">
        <v>18</v>
      </c>
      <c r="K367" t="s">
        <v>127</v>
      </c>
      <c r="L367" t="s">
        <v>60</v>
      </c>
      <c r="M367">
        <v>3</v>
      </c>
      <c r="N367">
        <v>1</v>
      </c>
      <c r="O367" t="s">
        <v>1272</v>
      </c>
    </row>
    <row r="368" spans="1:15" x14ac:dyDescent="0.25">
      <c r="A368">
        <v>42</v>
      </c>
      <c r="B368" t="s">
        <v>15</v>
      </c>
      <c r="C368" t="s">
        <v>888</v>
      </c>
      <c r="D368" t="s">
        <v>376</v>
      </c>
      <c r="E368">
        <v>165</v>
      </c>
      <c r="F368">
        <v>157</v>
      </c>
      <c r="G368">
        <v>65</v>
      </c>
      <c r="H368" t="s">
        <v>280</v>
      </c>
      <c r="I368" t="s">
        <v>703</v>
      </c>
      <c r="J368" t="s">
        <v>18</v>
      </c>
      <c r="K368" t="s">
        <v>298</v>
      </c>
      <c r="L368" t="s">
        <v>97</v>
      </c>
      <c r="M368">
        <v>3</v>
      </c>
      <c r="N368">
        <v>2</v>
      </c>
      <c r="O368" t="s">
        <v>1036</v>
      </c>
    </row>
    <row r="369" spans="1:15" x14ac:dyDescent="0.25">
      <c r="A369">
        <v>39</v>
      </c>
      <c r="B369" t="s">
        <v>17</v>
      </c>
      <c r="C369" t="s">
        <v>1273</v>
      </c>
      <c r="D369" t="s">
        <v>39</v>
      </c>
      <c r="E369">
        <v>178</v>
      </c>
      <c r="F369">
        <v>125</v>
      </c>
      <c r="G369">
        <v>56</v>
      </c>
      <c r="H369" t="s">
        <v>459</v>
      </c>
      <c r="I369" t="s">
        <v>1274</v>
      </c>
      <c r="J369" t="s">
        <v>20</v>
      </c>
      <c r="K369" t="s">
        <v>1166</v>
      </c>
      <c r="L369" t="s">
        <v>77</v>
      </c>
      <c r="M369">
        <v>4</v>
      </c>
      <c r="N369">
        <v>3</v>
      </c>
      <c r="O369" t="s">
        <v>1275</v>
      </c>
    </row>
    <row r="370" spans="1:15" x14ac:dyDescent="0.25">
      <c r="A370">
        <v>39</v>
      </c>
      <c r="B370" t="s">
        <v>17</v>
      </c>
      <c r="C370" t="s">
        <v>1276</v>
      </c>
      <c r="D370" t="s">
        <v>211</v>
      </c>
      <c r="E370">
        <v>162</v>
      </c>
      <c r="F370">
        <v>154</v>
      </c>
      <c r="G370">
        <v>53</v>
      </c>
      <c r="H370" t="s">
        <v>144</v>
      </c>
      <c r="I370" t="s">
        <v>1277</v>
      </c>
      <c r="J370" t="s">
        <v>19</v>
      </c>
      <c r="K370" t="s">
        <v>359</v>
      </c>
      <c r="L370" t="s">
        <v>167</v>
      </c>
      <c r="M370">
        <v>3</v>
      </c>
      <c r="N370">
        <v>2</v>
      </c>
      <c r="O370" t="s">
        <v>1278</v>
      </c>
    </row>
    <row r="371" spans="1:15" x14ac:dyDescent="0.25">
      <c r="A371">
        <v>59</v>
      </c>
      <c r="B371" t="s">
        <v>15</v>
      </c>
      <c r="C371" t="s">
        <v>1279</v>
      </c>
      <c r="D371" t="s">
        <v>459</v>
      </c>
      <c r="E371">
        <v>177</v>
      </c>
      <c r="F371">
        <v>161</v>
      </c>
      <c r="G371">
        <v>67</v>
      </c>
      <c r="H371" t="s">
        <v>47</v>
      </c>
      <c r="I371" t="s">
        <v>1280</v>
      </c>
      <c r="J371" t="s">
        <v>18</v>
      </c>
      <c r="K371" t="s">
        <v>1281</v>
      </c>
      <c r="L371" t="s">
        <v>97</v>
      </c>
      <c r="M371">
        <v>4</v>
      </c>
      <c r="N371">
        <v>2</v>
      </c>
      <c r="O371" t="s">
        <v>1282</v>
      </c>
    </row>
    <row r="372" spans="1:15" x14ac:dyDescent="0.25">
      <c r="A372">
        <v>23</v>
      </c>
      <c r="B372" t="s">
        <v>15</v>
      </c>
      <c r="C372" t="s">
        <v>1283</v>
      </c>
      <c r="D372" t="s">
        <v>93</v>
      </c>
      <c r="E372">
        <v>198</v>
      </c>
      <c r="F372">
        <v>120</v>
      </c>
      <c r="G372">
        <v>73</v>
      </c>
      <c r="H372" t="s">
        <v>132</v>
      </c>
      <c r="I372" t="s">
        <v>1284</v>
      </c>
      <c r="J372" t="s">
        <v>18</v>
      </c>
      <c r="K372" t="s">
        <v>1158</v>
      </c>
      <c r="L372" t="s">
        <v>246</v>
      </c>
      <c r="M372">
        <v>2</v>
      </c>
      <c r="N372">
        <v>1</v>
      </c>
      <c r="O372" t="s">
        <v>932</v>
      </c>
    </row>
    <row r="373" spans="1:15" x14ac:dyDescent="0.25">
      <c r="A373">
        <v>32</v>
      </c>
      <c r="B373" t="s">
        <v>15</v>
      </c>
      <c r="C373" t="s">
        <v>825</v>
      </c>
      <c r="D373" t="s">
        <v>624</v>
      </c>
      <c r="E373">
        <v>168</v>
      </c>
      <c r="F373">
        <v>165</v>
      </c>
      <c r="G373">
        <v>54</v>
      </c>
      <c r="H373" t="s">
        <v>194</v>
      </c>
      <c r="I373" t="s">
        <v>1285</v>
      </c>
      <c r="J373" t="s">
        <v>20</v>
      </c>
      <c r="K373" t="s">
        <v>277</v>
      </c>
      <c r="L373" t="s">
        <v>43</v>
      </c>
      <c r="M373">
        <v>2</v>
      </c>
      <c r="N373">
        <v>1</v>
      </c>
      <c r="O373" t="s">
        <v>1286</v>
      </c>
    </row>
    <row r="374" spans="1:15" x14ac:dyDescent="0.25">
      <c r="A374">
        <v>54</v>
      </c>
      <c r="B374" t="s">
        <v>17</v>
      </c>
      <c r="C374" t="s">
        <v>1020</v>
      </c>
      <c r="D374" t="s">
        <v>153</v>
      </c>
      <c r="E374">
        <v>171</v>
      </c>
      <c r="F374">
        <v>155</v>
      </c>
      <c r="G374">
        <v>55</v>
      </c>
      <c r="H374" t="s">
        <v>150</v>
      </c>
      <c r="I374" t="s">
        <v>1287</v>
      </c>
      <c r="J374" t="s">
        <v>19</v>
      </c>
      <c r="K374" t="s">
        <v>725</v>
      </c>
      <c r="L374" t="s">
        <v>57</v>
      </c>
      <c r="M374">
        <v>4</v>
      </c>
      <c r="N374">
        <v>2</v>
      </c>
      <c r="O374" t="s">
        <v>887</v>
      </c>
    </row>
    <row r="375" spans="1:15" x14ac:dyDescent="0.25">
      <c r="A375">
        <v>50</v>
      </c>
      <c r="B375" t="s">
        <v>17</v>
      </c>
      <c r="C375" t="s">
        <v>1288</v>
      </c>
      <c r="D375" t="s">
        <v>66</v>
      </c>
      <c r="E375">
        <v>164</v>
      </c>
      <c r="F375">
        <v>131</v>
      </c>
      <c r="G375">
        <v>56</v>
      </c>
      <c r="H375" t="s">
        <v>153</v>
      </c>
      <c r="I375" t="s">
        <v>1289</v>
      </c>
      <c r="J375" t="s">
        <v>18</v>
      </c>
      <c r="K375" t="s">
        <v>1290</v>
      </c>
      <c r="L375" t="s">
        <v>77</v>
      </c>
      <c r="M375">
        <v>4</v>
      </c>
      <c r="N375">
        <v>3</v>
      </c>
      <c r="O375" t="s">
        <v>1291</v>
      </c>
    </row>
    <row r="376" spans="1:15" x14ac:dyDescent="0.25">
      <c r="A376">
        <v>25</v>
      </c>
      <c r="B376" t="s">
        <v>17</v>
      </c>
      <c r="C376" t="s">
        <v>1292</v>
      </c>
      <c r="D376" t="s">
        <v>39</v>
      </c>
      <c r="E376">
        <v>162</v>
      </c>
      <c r="F376">
        <v>157</v>
      </c>
      <c r="G376">
        <v>64</v>
      </c>
      <c r="H376" t="s">
        <v>1133</v>
      </c>
      <c r="I376" t="s">
        <v>1206</v>
      </c>
      <c r="J376" t="s">
        <v>16</v>
      </c>
      <c r="K376" t="s">
        <v>450</v>
      </c>
      <c r="L376" t="s">
        <v>153</v>
      </c>
      <c r="M376">
        <v>3</v>
      </c>
      <c r="N376">
        <v>2</v>
      </c>
      <c r="O376" t="s">
        <v>1293</v>
      </c>
    </row>
    <row r="377" spans="1:15" x14ac:dyDescent="0.25">
      <c r="A377">
        <v>22</v>
      </c>
      <c r="B377" t="s">
        <v>15</v>
      </c>
      <c r="C377" t="s">
        <v>1294</v>
      </c>
      <c r="D377" t="s">
        <v>416</v>
      </c>
      <c r="E377">
        <v>170</v>
      </c>
      <c r="F377">
        <v>130</v>
      </c>
      <c r="G377">
        <v>50</v>
      </c>
      <c r="H377" t="s">
        <v>590</v>
      </c>
      <c r="I377" t="s">
        <v>1295</v>
      </c>
      <c r="J377" t="s">
        <v>16</v>
      </c>
      <c r="K377" t="s">
        <v>230</v>
      </c>
      <c r="L377" t="s">
        <v>57</v>
      </c>
      <c r="M377">
        <v>4</v>
      </c>
      <c r="N377">
        <v>2</v>
      </c>
      <c r="O377" t="s">
        <v>1296</v>
      </c>
    </row>
    <row r="378" spans="1:15" x14ac:dyDescent="0.25">
      <c r="A378">
        <v>56</v>
      </c>
      <c r="B378" t="s">
        <v>15</v>
      </c>
      <c r="C378" t="s">
        <v>1297</v>
      </c>
      <c r="D378" t="s">
        <v>197</v>
      </c>
      <c r="E378">
        <v>189</v>
      </c>
      <c r="F378">
        <v>131</v>
      </c>
      <c r="G378">
        <v>73</v>
      </c>
      <c r="H378" t="s">
        <v>250</v>
      </c>
      <c r="I378" t="s">
        <v>1298</v>
      </c>
      <c r="J378" t="s">
        <v>20</v>
      </c>
      <c r="K378" t="s">
        <v>428</v>
      </c>
      <c r="L378" t="s">
        <v>77</v>
      </c>
      <c r="M378">
        <v>4</v>
      </c>
      <c r="N378">
        <v>2</v>
      </c>
      <c r="O378" t="s">
        <v>1299</v>
      </c>
    </row>
    <row r="379" spans="1:15" x14ac:dyDescent="0.25">
      <c r="A379">
        <v>21</v>
      </c>
      <c r="B379" t="s">
        <v>17</v>
      </c>
      <c r="C379" t="s">
        <v>962</v>
      </c>
      <c r="D379" t="s">
        <v>462</v>
      </c>
      <c r="E379">
        <v>163</v>
      </c>
      <c r="F379">
        <v>161</v>
      </c>
      <c r="G379">
        <v>53</v>
      </c>
      <c r="H379" t="s">
        <v>161</v>
      </c>
      <c r="I379" t="s">
        <v>463</v>
      </c>
      <c r="J379" t="s">
        <v>20</v>
      </c>
      <c r="K379" t="s">
        <v>235</v>
      </c>
      <c r="L379" t="s">
        <v>60</v>
      </c>
      <c r="M379">
        <v>4</v>
      </c>
      <c r="N379">
        <v>2</v>
      </c>
      <c r="O379" t="s">
        <v>1300</v>
      </c>
    </row>
    <row r="380" spans="1:15" x14ac:dyDescent="0.25">
      <c r="A380">
        <v>23</v>
      </c>
      <c r="B380" t="s">
        <v>17</v>
      </c>
      <c r="C380" t="s">
        <v>1301</v>
      </c>
      <c r="D380" t="s">
        <v>80</v>
      </c>
      <c r="E380">
        <v>164</v>
      </c>
      <c r="F380">
        <v>169</v>
      </c>
      <c r="G380">
        <v>74</v>
      </c>
      <c r="H380" t="s">
        <v>189</v>
      </c>
      <c r="I380" t="s">
        <v>983</v>
      </c>
      <c r="J380" t="s">
        <v>20</v>
      </c>
      <c r="K380" t="s">
        <v>450</v>
      </c>
      <c r="L380" t="s">
        <v>167</v>
      </c>
      <c r="M380">
        <v>2</v>
      </c>
      <c r="N380">
        <v>1</v>
      </c>
      <c r="O380" t="s">
        <v>1302</v>
      </c>
    </row>
    <row r="381" spans="1:15" x14ac:dyDescent="0.25">
      <c r="A381">
        <v>49</v>
      </c>
      <c r="B381" t="s">
        <v>15</v>
      </c>
      <c r="C381" t="s">
        <v>510</v>
      </c>
      <c r="D381" t="s">
        <v>118</v>
      </c>
      <c r="E381">
        <v>160</v>
      </c>
      <c r="F381">
        <v>158</v>
      </c>
      <c r="G381">
        <v>50</v>
      </c>
      <c r="H381" t="s">
        <v>94</v>
      </c>
      <c r="I381" t="s">
        <v>1303</v>
      </c>
      <c r="J381" t="s">
        <v>20</v>
      </c>
      <c r="K381" t="s">
        <v>314</v>
      </c>
      <c r="L381" t="s">
        <v>186</v>
      </c>
      <c r="M381">
        <v>3</v>
      </c>
      <c r="N381">
        <v>2</v>
      </c>
      <c r="O381" t="s">
        <v>961</v>
      </c>
    </row>
    <row r="382" spans="1:15" x14ac:dyDescent="0.25">
      <c r="A382">
        <v>47</v>
      </c>
      <c r="B382" t="s">
        <v>15</v>
      </c>
      <c r="C382" t="s">
        <v>827</v>
      </c>
      <c r="D382" t="s">
        <v>153</v>
      </c>
      <c r="E382">
        <v>186</v>
      </c>
      <c r="F382">
        <v>126</v>
      </c>
      <c r="G382">
        <v>60</v>
      </c>
      <c r="H382" t="s">
        <v>210</v>
      </c>
      <c r="I382" t="s">
        <v>1304</v>
      </c>
      <c r="J382" t="s">
        <v>18</v>
      </c>
      <c r="K382" t="s">
        <v>213</v>
      </c>
      <c r="L382" t="s">
        <v>43</v>
      </c>
      <c r="M382">
        <v>5</v>
      </c>
      <c r="N382">
        <v>3</v>
      </c>
      <c r="O382" t="s">
        <v>830</v>
      </c>
    </row>
    <row r="383" spans="1:15" x14ac:dyDescent="0.25">
      <c r="A383">
        <v>52</v>
      </c>
      <c r="B383" t="s">
        <v>15</v>
      </c>
      <c r="C383" t="s">
        <v>1305</v>
      </c>
      <c r="D383" t="s">
        <v>384</v>
      </c>
      <c r="E383">
        <v>187</v>
      </c>
      <c r="F383">
        <v>130</v>
      </c>
      <c r="G383">
        <v>67</v>
      </c>
      <c r="H383" t="s">
        <v>975</v>
      </c>
      <c r="I383" t="s">
        <v>844</v>
      </c>
      <c r="J383" t="s">
        <v>19</v>
      </c>
      <c r="K383" t="s">
        <v>701</v>
      </c>
      <c r="L383" t="s">
        <v>124</v>
      </c>
      <c r="M383">
        <v>2</v>
      </c>
      <c r="N383">
        <v>1</v>
      </c>
      <c r="O383" t="s">
        <v>1306</v>
      </c>
    </row>
    <row r="384" spans="1:15" x14ac:dyDescent="0.25">
      <c r="A384">
        <v>57</v>
      </c>
      <c r="B384" t="s">
        <v>15</v>
      </c>
      <c r="C384" t="s">
        <v>900</v>
      </c>
      <c r="D384" t="s">
        <v>40</v>
      </c>
      <c r="E384">
        <v>188</v>
      </c>
      <c r="F384">
        <v>155</v>
      </c>
      <c r="G384">
        <v>63</v>
      </c>
      <c r="H384" t="s">
        <v>113</v>
      </c>
      <c r="I384" t="s">
        <v>1307</v>
      </c>
      <c r="J384" t="s">
        <v>20</v>
      </c>
      <c r="K384" t="s">
        <v>163</v>
      </c>
      <c r="L384" t="s">
        <v>186</v>
      </c>
      <c r="M384">
        <v>4</v>
      </c>
      <c r="N384">
        <v>2</v>
      </c>
      <c r="O384" t="s">
        <v>1308</v>
      </c>
    </row>
    <row r="385" spans="1:15" x14ac:dyDescent="0.25">
      <c r="A385">
        <v>33</v>
      </c>
      <c r="B385" t="s">
        <v>17</v>
      </c>
      <c r="C385" t="s">
        <v>1309</v>
      </c>
      <c r="D385" t="s">
        <v>138</v>
      </c>
      <c r="E385">
        <v>177</v>
      </c>
      <c r="F385">
        <v>150</v>
      </c>
      <c r="G385">
        <v>71</v>
      </c>
      <c r="H385" t="s">
        <v>1310</v>
      </c>
      <c r="I385" t="s">
        <v>1311</v>
      </c>
      <c r="J385" t="s">
        <v>20</v>
      </c>
      <c r="K385" t="s">
        <v>923</v>
      </c>
      <c r="L385" t="s">
        <v>60</v>
      </c>
      <c r="M385">
        <v>2</v>
      </c>
      <c r="N385">
        <v>1</v>
      </c>
      <c r="O385" t="s">
        <v>1312</v>
      </c>
    </row>
    <row r="386" spans="1:15" x14ac:dyDescent="0.25">
      <c r="A386">
        <v>30</v>
      </c>
      <c r="B386" t="s">
        <v>15</v>
      </c>
      <c r="C386" t="s">
        <v>1313</v>
      </c>
      <c r="D386" t="s">
        <v>384</v>
      </c>
      <c r="E386">
        <v>171</v>
      </c>
      <c r="F386">
        <v>152</v>
      </c>
      <c r="G386">
        <v>60</v>
      </c>
      <c r="H386" t="s">
        <v>161</v>
      </c>
      <c r="I386" t="s">
        <v>1314</v>
      </c>
      <c r="J386" t="s">
        <v>18</v>
      </c>
      <c r="K386" t="s">
        <v>1281</v>
      </c>
      <c r="L386" t="s">
        <v>128</v>
      </c>
      <c r="M386">
        <v>3</v>
      </c>
      <c r="N386">
        <v>2</v>
      </c>
      <c r="O386" t="s">
        <v>1315</v>
      </c>
    </row>
    <row r="387" spans="1:15" x14ac:dyDescent="0.25">
      <c r="A387">
        <v>59</v>
      </c>
      <c r="B387" t="s">
        <v>17</v>
      </c>
      <c r="C387" t="s">
        <v>1316</v>
      </c>
      <c r="D387" t="s">
        <v>396</v>
      </c>
      <c r="E387">
        <v>172</v>
      </c>
      <c r="F387">
        <v>132</v>
      </c>
      <c r="G387">
        <v>59</v>
      </c>
      <c r="H387" t="s">
        <v>583</v>
      </c>
      <c r="I387" t="s">
        <v>1317</v>
      </c>
      <c r="J387" t="s">
        <v>20</v>
      </c>
      <c r="K387" t="s">
        <v>1318</v>
      </c>
      <c r="L387" t="s">
        <v>164</v>
      </c>
      <c r="M387">
        <v>2</v>
      </c>
      <c r="N387">
        <v>1</v>
      </c>
      <c r="O387" t="s">
        <v>1319</v>
      </c>
    </row>
    <row r="388" spans="1:15" x14ac:dyDescent="0.25">
      <c r="A388">
        <v>47</v>
      </c>
      <c r="B388" t="s">
        <v>17</v>
      </c>
      <c r="C388" t="s">
        <v>1320</v>
      </c>
      <c r="D388" t="s">
        <v>285</v>
      </c>
      <c r="E388">
        <v>161</v>
      </c>
      <c r="F388">
        <v>137</v>
      </c>
      <c r="G388">
        <v>66</v>
      </c>
      <c r="H388" t="s">
        <v>161</v>
      </c>
      <c r="I388" t="s">
        <v>1321</v>
      </c>
      <c r="J388" t="s">
        <v>20</v>
      </c>
      <c r="K388" t="s">
        <v>337</v>
      </c>
      <c r="L388" t="s">
        <v>320</v>
      </c>
      <c r="M388">
        <v>3</v>
      </c>
      <c r="N388">
        <v>2</v>
      </c>
      <c r="O388" t="s">
        <v>1322</v>
      </c>
    </row>
    <row r="389" spans="1:15" x14ac:dyDescent="0.25">
      <c r="A389">
        <v>36</v>
      </c>
      <c r="B389" t="s">
        <v>17</v>
      </c>
      <c r="C389" t="s">
        <v>1323</v>
      </c>
      <c r="D389" t="s">
        <v>295</v>
      </c>
      <c r="E389">
        <v>196</v>
      </c>
      <c r="F389">
        <v>160</v>
      </c>
      <c r="G389">
        <v>53</v>
      </c>
      <c r="H389" t="s">
        <v>167</v>
      </c>
      <c r="I389" t="s">
        <v>1324</v>
      </c>
      <c r="J389" t="s">
        <v>19</v>
      </c>
      <c r="K389" t="s">
        <v>350</v>
      </c>
      <c r="L389" t="s">
        <v>153</v>
      </c>
      <c r="M389">
        <v>4</v>
      </c>
      <c r="N389">
        <v>2</v>
      </c>
      <c r="O389" t="s">
        <v>1325</v>
      </c>
    </row>
    <row r="390" spans="1:15" x14ac:dyDescent="0.25">
      <c r="A390">
        <v>34</v>
      </c>
      <c r="B390" t="s">
        <v>15</v>
      </c>
      <c r="C390" t="s">
        <v>1326</v>
      </c>
      <c r="D390" t="s">
        <v>285</v>
      </c>
      <c r="E390">
        <v>175</v>
      </c>
      <c r="F390">
        <v>143</v>
      </c>
      <c r="G390">
        <v>73</v>
      </c>
      <c r="H390" t="s">
        <v>200</v>
      </c>
      <c r="I390" t="s">
        <v>753</v>
      </c>
      <c r="J390" t="s">
        <v>16</v>
      </c>
      <c r="K390" t="s">
        <v>121</v>
      </c>
      <c r="L390" t="s">
        <v>43</v>
      </c>
      <c r="M390">
        <v>3</v>
      </c>
      <c r="N390">
        <v>1</v>
      </c>
      <c r="O390" t="s">
        <v>103</v>
      </c>
    </row>
    <row r="391" spans="1:15" x14ac:dyDescent="0.25">
      <c r="A391">
        <v>36</v>
      </c>
      <c r="B391" t="s">
        <v>15</v>
      </c>
      <c r="C391" t="s">
        <v>529</v>
      </c>
      <c r="D391" t="s">
        <v>302</v>
      </c>
      <c r="E391">
        <v>183</v>
      </c>
      <c r="F391">
        <v>128</v>
      </c>
      <c r="G391">
        <v>64</v>
      </c>
      <c r="H391" t="s">
        <v>467</v>
      </c>
      <c r="I391" t="s">
        <v>779</v>
      </c>
      <c r="J391" t="s">
        <v>20</v>
      </c>
      <c r="K391" t="s">
        <v>770</v>
      </c>
      <c r="L391" t="s">
        <v>186</v>
      </c>
      <c r="M391">
        <v>4</v>
      </c>
      <c r="N391">
        <v>2</v>
      </c>
      <c r="O391" t="s">
        <v>1327</v>
      </c>
    </row>
    <row r="392" spans="1:15" x14ac:dyDescent="0.25">
      <c r="A392">
        <v>45</v>
      </c>
      <c r="B392" t="s">
        <v>15</v>
      </c>
      <c r="C392" t="s">
        <v>1288</v>
      </c>
      <c r="D392" t="s">
        <v>80</v>
      </c>
      <c r="E392">
        <v>194</v>
      </c>
      <c r="F392">
        <v>150</v>
      </c>
      <c r="G392">
        <v>65</v>
      </c>
      <c r="H392" t="s">
        <v>262</v>
      </c>
      <c r="I392" t="s">
        <v>1328</v>
      </c>
      <c r="J392" t="s">
        <v>18</v>
      </c>
      <c r="K392" t="s">
        <v>413</v>
      </c>
      <c r="L392" t="s">
        <v>174</v>
      </c>
      <c r="M392">
        <v>4</v>
      </c>
      <c r="N392">
        <v>2</v>
      </c>
      <c r="O392" t="s">
        <v>1329</v>
      </c>
    </row>
    <row r="393" spans="1:15" x14ac:dyDescent="0.25">
      <c r="A393">
        <v>43</v>
      </c>
      <c r="B393" t="s">
        <v>15</v>
      </c>
      <c r="C393" t="s">
        <v>1330</v>
      </c>
      <c r="D393" t="s">
        <v>302</v>
      </c>
      <c r="E393">
        <v>181</v>
      </c>
      <c r="F393">
        <v>160</v>
      </c>
      <c r="G393">
        <v>70</v>
      </c>
      <c r="H393" t="s">
        <v>90</v>
      </c>
      <c r="I393" t="s">
        <v>1331</v>
      </c>
      <c r="J393" t="s">
        <v>19</v>
      </c>
      <c r="K393" t="s">
        <v>370</v>
      </c>
      <c r="L393" t="s">
        <v>43</v>
      </c>
      <c r="M393">
        <v>5</v>
      </c>
      <c r="N393">
        <v>3</v>
      </c>
      <c r="O393" t="s">
        <v>931</v>
      </c>
    </row>
    <row r="394" spans="1:15" x14ac:dyDescent="0.25">
      <c r="A394">
        <v>54</v>
      </c>
      <c r="B394" t="s">
        <v>17</v>
      </c>
      <c r="C394" t="s">
        <v>1332</v>
      </c>
      <c r="D394" t="s">
        <v>295</v>
      </c>
      <c r="E394">
        <v>195</v>
      </c>
      <c r="F394">
        <v>129</v>
      </c>
      <c r="G394">
        <v>62</v>
      </c>
      <c r="H394" t="s">
        <v>119</v>
      </c>
      <c r="I394" t="s">
        <v>1333</v>
      </c>
      <c r="J394" t="s">
        <v>18</v>
      </c>
      <c r="K394" t="s">
        <v>581</v>
      </c>
      <c r="L394" t="s">
        <v>50</v>
      </c>
      <c r="M394">
        <v>2</v>
      </c>
      <c r="N394">
        <v>1</v>
      </c>
      <c r="O394" t="s">
        <v>121</v>
      </c>
    </row>
    <row r="395" spans="1:15" x14ac:dyDescent="0.25">
      <c r="A395">
        <v>43</v>
      </c>
      <c r="B395" t="s">
        <v>15</v>
      </c>
      <c r="C395" t="s">
        <v>1156</v>
      </c>
      <c r="D395" t="s">
        <v>290</v>
      </c>
      <c r="E395">
        <v>170</v>
      </c>
      <c r="F395">
        <v>121</v>
      </c>
      <c r="G395">
        <v>58</v>
      </c>
      <c r="H395" t="s">
        <v>125</v>
      </c>
      <c r="I395" t="s">
        <v>806</v>
      </c>
      <c r="J395" t="s">
        <v>19</v>
      </c>
      <c r="K395" t="s">
        <v>669</v>
      </c>
      <c r="L395" t="s">
        <v>627</v>
      </c>
      <c r="M395">
        <v>2</v>
      </c>
      <c r="N395">
        <v>1</v>
      </c>
      <c r="O395" t="s">
        <v>231</v>
      </c>
    </row>
    <row r="396" spans="1:15" x14ac:dyDescent="0.25">
      <c r="A396">
        <v>40</v>
      </c>
      <c r="B396" t="s">
        <v>15</v>
      </c>
      <c r="C396" t="s">
        <v>1334</v>
      </c>
      <c r="D396" t="s">
        <v>475</v>
      </c>
      <c r="E396">
        <v>188</v>
      </c>
      <c r="F396">
        <v>157</v>
      </c>
      <c r="G396">
        <v>60</v>
      </c>
      <c r="H396" t="s">
        <v>634</v>
      </c>
      <c r="I396" t="s">
        <v>1335</v>
      </c>
      <c r="J396" t="s">
        <v>19</v>
      </c>
      <c r="K396" t="s">
        <v>121</v>
      </c>
      <c r="L396" t="s">
        <v>124</v>
      </c>
      <c r="M396">
        <v>3</v>
      </c>
      <c r="N396">
        <v>1</v>
      </c>
      <c r="O396" t="s">
        <v>1336</v>
      </c>
    </row>
    <row r="397" spans="1:15" x14ac:dyDescent="0.25">
      <c r="A397">
        <v>26</v>
      </c>
      <c r="B397" t="s">
        <v>17</v>
      </c>
      <c r="C397" t="s">
        <v>1236</v>
      </c>
      <c r="D397" t="s">
        <v>167</v>
      </c>
      <c r="E397">
        <v>194</v>
      </c>
      <c r="F397">
        <v>134</v>
      </c>
      <c r="G397">
        <v>60</v>
      </c>
      <c r="H397" t="s">
        <v>475</v>
      </c>
      <c r="I397" t="s">
        <v>1337</v>
      </c>
      <c r="J397" t="s">
        <v>20</v>
      </c>
      <c r="K397" t="s">
        <v>1220</v>
      </c>
      <c r="L397" t="s">
        <v>77</v>
      </c>
      <c r="M397">
        <v>5</v>
      </c>
      <c r="N397">
        <v>3</v>
      </c>
      <c r="O397" t="s">
        <v>946</v>
      </c>
    </row>
    <row r="398" spans="1:15" x14ac:dyDescent="0.25">
      <c r="A398">
        <v>29</v>
      </c>
      <c r="B398" t="s">
        <v>15</v>
      </c>
      <c r="C398" t="s">
        <v>1338</v>
      </c>
      <c r="D398" t="s">
        <v>317</v>
      </c>
      <c r="E398">
        <v>174</v>
      </c>
      <c r="F398">
        <v>122</v>
      </c>
      <c r="G398">
        <v>55</v>
      </c>
      <c r="H398" t="s">
        <v>224</v>
      </c>
      <c r="I398" t="s">
        <v>541</v>
      </c>
      <c r="J398" t="s">
        <v>20</v>
      </c>
      <c r="K398" t="s">
        <v>1154</v>
      </c>
      <c r="L398" t="s">
        <v>43</v>
      </c>
      <c r="M398">
        <v>4</v>
      </c>
      <c r="N398">
        <v>3</v>
      </c>
      <c r="O398" t="s">
        <v>1339</v>
      </c>
    </row>
    <row r="399" spans="1:15" x14ac:dyDescent="0.25">
      <c r="A399">
        <v>18</v>
      </c>
      <c r="B399" t="s">
        <v>17</v>
      </c>
      <c r="C399" t="s">
        <v>667</v>
      </c>
      <c r="D399" t="s">
        <v>74</v>
      </c>
      <c r="E399">
        <v>190</v>
      </c>
      <c r="F399">
        <v>162</v>
      </c>
      <c r="G399">
        <v>50</v>
      </c>
      <c r="H399" t="s">
        <v>308</v>
      </c>
      <c r="I399" t="s">
        <v>1340</v>
      </c>
      <c r="J399" t="s">
        <v>20</v>
      </c>
      <c r="K399" t="s">
        <v>1341</v>
      </c>
      <c r="L399" t="s">
        <v>164</v>
      </c>
      <c r="M399">
        <v>4</v>
      </c>
      <c r="N399">
        <v>2</v>
      </c>
      <c r="O399" t="s">
        <v>1342</v>
      </c>
    </row>
    <row r="400" spans="1:15" x14ac:dyDescent="0.25">
      <c r="A400">
        <v>18</v>
      </c>
      <c r="B400" t="s">
        <v>17</v>
      </c>
      <c r="C400" t="s">
        <v>1343</v>
      </c>
      <c r="D400" t="s">
        <v>118</v>
      </c>
      <c r="E400">
        <v>175</v>
      </c>
      <c r="F400">
        <v>150</v>
      </c>
      <c r="G400">
        <v>71</v>
      </c>
      <c r="H400" t="s">
        <v>90</v>
      </c>
      <c r="I400" t="s">
        <v>1344</v>
      </c>
      <c r="J400" t="s">
        <v>16</v>
      </c>
      <c r="K400" t="s">
        <v>1345</v>
      </c>
      <c r="L400" t="s">
        <v>77</v>
      </c>
      <c r="M400">
        <v>4</v>
      </c>
      <c r="N400">
        <v>3</v>
      </c>
      <c r="O400" t="s">
        <v>1346</v>
      </c>
    </row>
    <row r="401" spans="1:15" x14ac:dyDescent="0.25">
      <c r="A401">
        <v>51</v>
      </c>
      <c r="B401" t="s">
        <v>17</v>
      </c>
      <c r="C401" t="s">
        <v>1136</v>
      </c>
      <c r="D401" t="s">
        <v>153</v>
      </c>
      <c r="E401">
        <v>169</v>
      </c>
      <c r="F401">
        <v>125</v>
      </c>
      <c r="G401">
        <v>55</v>
      </c>
      <c r="H401" t="s">
        <v>81</v>
      </c>
      <c r="I401" t="s">
        <v>1347</v>
      </c>
      <c r="J401" t="s">
        <v>16</v>
      </c>
      <c r="K401" t="s">
        <v>954</v>
      </c>
      <c r="L401" t="s">
        <v>158</v>
      </c>
      <c r="M401">
        <v>4</v>
      </c>
      <c r="N401">
        <v>2</v>
      </c>
      <c r="O401" t="s">
        <v>1030</v>
      </c>
    </row>
    <row r="402" spans="1:15" x14ac:dyDescent="0.25">
      <c r="A402">
        <v>49</v>
      </c>
      <c r="B402" t="s">
        <v>17</v>
      </c>
      <c r="C402" t="s">
        <v>647</v>
      </c>
      <c r="D402" t="s">
        <v>317</v>
      </c>
      <c r="E402">
        <v>191</v>
      </c>
      <c r="F402">
        <v>122</v>
      </c>
      <c r="G402">
        <v>62</v>
      </c>
      <c r="H402" t="s">
        <v>280</v>
      </c>
      <c r="I402" t="s">
        <v>1348</v>
      </c>
      <c r="J402" t="s">
        <v>18</v>
      </c>
      <c r="K402" t="s">
        <v>63</v>
      </c>
      <c r="L402" t="s">
        <v>90</v>
      </c>
      <c r="M402">
        <v>4</v>
      </c>
      <c r="N402">
        <v>2</v>
      </c>
      <c r="O402" t="s">
        <v>1349</v>
      </c>
    </row>
    <row r="403" spans="1:15" x14ac:dyDescent="0.25">
      <c r="A403">
        <v>42</v>
      </c>
      <c r="B403" t="s">
        <v>17</v>
      </c>
      <c r="C403" t="s">
        <v>1350</v>
      </c>
      <c r="D403" t="s">
        <v>295</v>
      </c>
      <c r="E403">
        <v>161</v>
      </c>
      <c r="F403">
        <v>130</v>
      </c>
      <c r="G403">
        <v>71</v>
      </c>
      <c r="H403" t="s">
        <v>233</v>
      </c>
      <c r="I403" t="s">
        <v>656</v>
      </c>
      <c r="J403" t="s">
        <v>20</v>
      </c>
      <c r="K403" t="s">
        <v>1351</v>
      </c>
      <c r="L403" t="s">
        <v>153</v>
      </c>
      <c r="M403">
        <v>3</v>
      </c>
      <c r="N403">
        <v>1</v>
      </c>
      <c r="O403" t="s">
        <v>1352</v>
      </c>
    </row>
    <row r="404" spans="1:15" x14ac:dyDescent="0.25">
      <c r="A404">
        <v>57</v>
      </c>
      <c r="B404" t="s">
        <v>17</v>
      </c>
      <c r="C404" t="s">
        <v>1353</v>
      </c>
      <c r="D404" t="s">
        <v>365</v>
      </c>
      <c r="E404">
        <v>183</v>
      </c>
      <c r="F404">
        <v>134</v>
      </c>
      <c r="G404">
        <v>73</v>
      </c>
      <c r="H404" t="s">
        <v>291</v>
      </c>
      <c r="I404" t="s">
        <v>1354</v>
      </c>
      <c r="J404" t="s">
        <v>16</v>
      </c>
      <c r="K404" t="s">
        <v>880</v>
      </c>
      <c r="L404" t="s">
        <v>124</v>
      </c>
      <c r="M404">
        <v>4</v>
      </c>
      <c r="N404">
        <v>2</v>
      </c>
      <c r="O404" t="s">
        <v>1355</v>
      </c>
    </row>
    <row r="405" spans="1:15" x14ac:dyDescent="0.25">
      <c r="A405">
        <v>18</v>
      </c>
      <c r="B405" t="s">
        <v>17</v>
      </c>
      <c r="C405" t="s">
        <v>1356</v>
      </c>
      <c r="D405" t="s">
        <v>153</v>
      </c>
      <c r="E405">
        <v>182</v>
      </c>
      <c r="F405">
        <v>164</v>
      </c>
      <c r="G405">
        <v>71</v>
      </c>
      <c r="H405" t="s">
        <v>1357</v>
      </c>
      <c r="I405" t="s">
        <v>1358</v>
      </c>
      <c r="J405" t="s">
        <v>20</v>
      </c>
      <c r="K405" t="s">
        <v>1359</v>
      </c>
      <c r="L405" t="s">
        <v>320</v>
      </c>
      <c r="M405">
        <v>3</v>
      </c>
      <c r="N405">
        <v>1</v>
      </c>
      <c r="O405" t="s">
        <v>1360</v>
      </c>
    </row>
    <row r="406" spans="1:15" x14ac:dyDescent="0.25">
      <c r="A406">
        <v>33</v>
      </c>
      <c r="B406" t="s">
        <v>17</v>
      </c>
      <c r="C406" t="s">
        <v>623</v>
      </c>
      <c r="D406" t="s">
        <v>118</v>
      </c>
      <c r="E406">
        <v>161</v>
      </c>
      <c r="F406">
        <v>147</v>
      </c>
      <c r="G406">
        <v>54</v>
      </c>
      <c r="H406" t="s">
        <v>149</v>
      </c>
      <c r="I406" t="s">
        <v>1361</v>
      </c>
      <c r="J406" t="s">
        <v>16</v>
      </c>
      <c r="K406" t="s">
        <v>1362</v>
      </c>
      <c r="L406" t="s">
        <v>77</v>
      </c>
      <c r="M406">
        <v>4</v>
      </c>
      <c r="N406">
        <v>3</v>
      </c>
      <c r="O406" t="s">
        <v>1363</v>
      </c>
    </row>
    <row r="407" spans="1:15" x14ac:dyDescent="0.25">
      <c r="A407">
        <v>56</v>
      </c>
      <c r="B407" t="s">
        <v>15</v>
      </c>
      <c r="C407" t="s">
        <v>1364</v>
      </c>
      <c r="D407" t="s">
        <v>210</v>
      </c>
      <c r="E407">
        <v>197</v>
      </c>
      <c r="F407">
        <v>129</v>
      </c>
      <c r="G407">
        <v>64</v>
      </c>
      <c r="H407" t="s">
        <v>590</v>
      </c>
      <c r="I407" t="s">
        <v>591</v>
      </c>
      <c r="J407" t="s">
        <v>16</v>
      </c>
      <c r="K407" t="s">
        <v>305</v>
      </c>
      <c r="L407" t="s">
        <v>164</v>
      </c>
      <c r="M407">
        <v>3</v>
      </c>
      <c r="N407">
        <v>2</v>
      </c>
      <c r="O407" t="s">
        <v>1365</v>
      </c>
    </row>
    <row r="408" spans="1:15" x14ac:dyDescent="0.25">
      <c r="A408">
        <v>22</v>
      </c>
      <c r="B408" t="s">
        <v>15</v>
      </c>
      <c r="C408" t="s">
        <v>1366</v>
      </c>
      <c r="D408" t="s">
        <v>290</v>
      </c>
      <c r="E408">
        <v>190</v>
      </c>
      <c r="F408">
        <v>157</v>
      </c>
      <c r="G408">
        <v>67</v>
      </c>
      <c r="H408" t="s">
        <v>205</v>
      </c>
      <c r="I408" t="s">
        <v>1367</v>
      </c>
      <c r="J408" t="s">
        <v>19</v>
      </c>
      <c r="K408" t="s">
        <v>185</v>
      </c>
      <c r="L408" t="s">
        <v>320</v>
      </c>
      <c r="M408">
        <v>4</v>
      </c>
      <c r="N408">
        <v>2</v>
      </c>
      <c r="O408" t="s">
        <v>1368</v>
      </c>
    </row>
    <row r="409" spans="1:15" x14ac:dyDescent="0.25">
      <c r="A409">
        <v>39</v>
      </c>
      <c r="B409" t="s">
        <v>15</v>
      </c>
      <c r="C409" t="s">
        <v>694</v>
      </c>
      <c r="D409" t="s">
        <v>149</v>
      </c>
      <c r="E409">
        <v>199</v>
      </c>
      <c r="F409">
        <v>166</v>
      </c>
      <c r="G409">
        <v>69</v>
      </c>
      <c r="H409" t="s">
        <v>243</v>
      </c>
      <c r="I409" t="s">
        <v>1369</v>
      </c>
      <c r="J409" t="s">
        <v>20</v>
      </c>
      <c r="K409" t="s">
        <v>883</v>
      </c>
      <c r="L409" t="s">
        <v>57</v>
      </c>
      <c r="M409">
        <v>3</v>
      </c>
      <c r="N409">
        <v>1</v>
      </c>
      <c r="O409" t="s">
        <v>1370</v>
      </c>
    </row>
    <row r="410" spans="1:15" x14ac:dyDescent="0.25">
      <c r="A410">
        <v>46</v>
      </c>
      <c r="B410" t="s">
        <v>15</v>
      </c>
      <c r="C410" t="s">
        <v>1371</v>
      </c>
      <c r="D410" t="s">
        <v>211</v>
      </c>
      <c r="E410">
        <v>185</v>
      </c>
      <c r="F410">
        <v>169</v>
      </c>
      <c r="G410">
        <v>63</v>
      </c>
      <c r="H410" t="s">
        <v>344</v>
      </c>
      <c r="I410" t="s">
        <v>1372</v>
      </c>
      <c r="J410" t="s">
        <v>20</v>
      </c>
      <c r="K410" t="s">
        <v>109</v>
      </c>
      <c r="L410" t="s">
        <v>186</v>
      </c>
      <c r="M410">
        <v>3</v>
      </c>
      <c r="N410">
        <v>1</v>
      </c>
      <c r="O410" t="s">
        <v>1373</v>
      </c>
    </row>
    <row r="411" spans="1:15" x14ac:dyDescent="0.25">
      <c r="A411">
        <v>20</v>
      </c>
      <c r="B411" t="s">
        <v>17</v>
      </c>
      <c r="C411" t="s">
        <v>751</v>
      </c>
      <c r="D411" t="s">
        <v>431</v>
      </c>
      <c r="E411">
        <v>188</v>
      </c>
      <c r="F411">
        <v>169</v>
      </c>
      <c r="G411">
        <v>64</v>
      </c>
      <c r="H411" t="s">
        <v>1374</v>
      </c>
      <c r="I411" t="s">
        <v>1375</v>
      </c>
      <c r="J411" t="s">
        <v>16</v>
      </c>
      <c r="K411" t="s">
        <v>513</v>
      </c>
      <c r="L411" t="s">
        <v>153</v>
      </c>
      <c r="M411">
        <v>2</v>
      </c>
      <c r="N411">
        <v>1</v>
      </c>
      <c r="O411" t="s">
        <v>1376</v>
      </c>
    </row>
    <row r="412" spans="1:15" x14ac:dyDescent="0.25">
      <c r="A412">
        <v>29</v>
      </c>
      <c r="B412" t="s">
        <v>15</v>
      </c>
      <c r="C412" t="s">
        <v>1377</v>
      </c>
      <c r="D412" t="s">
        <v>384</v>
      </c>
      <c r="E412">
        <v>162</v>
      </c>
      <c r="F412">
        <v>126</v>
      </c>
      <c r="G412">
        <v>54</v>
      </c>
      <c r="H412" t="s">
        <v>275</v>
      </c>
      <c r="I412" t="s">
        <v>1378</v>
      </c>
      <c r="J412" t="s">
        <v>20</v>
      </c>
      <c r="K412" t="s">
        <v>438</v>
      </c>
      <c r="L412" t="s">
        <v>627</v>
      </c>
      <c r="M412">
        <v>2</v>
      </c>
      <c r="N412">
        <v>1</v>
      </c>
      <c r="O412" t="s">
        <v>1379</v>
      </c>
    </row>
    <row r="413" spans="1:15" x14ac:dyDescent="0.25">
      <c r="A413">
        <v>43</v>
      </c>
      <c r="B413" t="s">
        <v>17</v>
      </c>
      <c r="C413" t="s">
        <v>1350</v>
      </c>
      <c r="D413" t="s">
        <v>53</v>
      </c>
      <c r="E413">
        <v>173</v>
      </c>
      <c r="F413">
        <v>134</v>
      </c>
      <c r="G413">
        <v>53</v>
      </c>
      <c r="H413" t="s">
        <v>200</v>
      </c>
      <c r="I413" t="s">
        <v>358</v>
      </c>
      <c r="J413" t="s">
        <v>16</v>
      </c>
      <c r="K413" t="s">
        <v>49</v>
      </c>
      <c r="L413" t="s">
        <v>90</v>
      </c>
      <c r="M413">
        <v>2</v>
      </c>
      <c r="N413">
        <v>1</v>
      </c>
      <c r="O413" t="s">
        <v>76</v>
      </c>
    </row>
    <row r="414" spans="1:15" x14ac:dyDescent="0.25">
      <c r="A414">
        <v>33</v>
      </c>
      <c r="B414" t="s">
        <v>15</v>
      </c>
      <c r="C414" t="s">
        <v>1380</v>
      </c>
      <c r="D414" t="s">
        <v>384</v>
      </c>
      <c r="E414">
        <v>184</v>
      </c>
      <c r="F414">
        <v>137</v>
      </c>
      <c r="G414">
        <v>51</v>
      </c>
      <c r="H414" t="s">
        <v>74</v>
      </c>
      <c r="I414" t="s">
        <v>1381</v>
      </c>
      <c r="J414" t="s">
        <v>20</v>
      </c>
      <c r="K414" t="s">
        <v>1382</v>
      </c>
      <c r="L414" t="s">
        <v>43</v>
      </c>
      <c r="M414">
        <v>4</v>
      </c>
      <c r="N414">
        <v>3</v>
      </c>
      <c r="O414" t="s">
        <v>1383</v>
      </c>
    </row>
    <row r="415" spans="1:15" x14ac:dyDescent="0.25">
      <c r="A415">
        <v>54</v>
      </c>
      <c r="B415" t="s">
        <v>15</v>
      </c>
      <c r="C415" t="s">
        <v>490</v>
      </c>
      <c r="D415" t="s">
        <v>285</v>
      </c>
      <c r="E415">
        <v>160</v>
      </c>
      <c r="F415">
        <v>137</v>
      </c>
      <c r="G415">
        <v>56</v>
      </c>
      <c r="H415" t="s">
        <v>594</v>
      </c>
      <c r="I415" t="s">
        <v>1384</v>
      </c>
      <c r="J415" t="s">
        <v>19</v>
      </c>
      <c r="K415" t="s">
        <v>329</v>
      </c>
      <c r="L415" t="s">
        <v>135</v>
      </c>
      <c r="M415">
        <v>4</v>
      </c>
      <c r="N415">
        <v>2</v>
      </c>
      <c r="O415" t="s">
        <v>1385</v>
      </c>
    </row>
    <row r="416" spans="1:15" x14ac:dyDescent="0.25">
      <c r="A416">
        <v>39</v>
      </c>
      <c r="B416" t="s">
        <v>15</v>
      </c>
      <c r="C416" t="s">
        <v>1386</v>
      </c>
      <c r="D416" t="s">
        <v>459</v>
      </c>
      <c r="E416">
        <v>162</v>
      </c>
      <c r="F416">
        <v>160</v>
      </c>
      <c r="G416">
        <v>59</v>
      </c>
      <c r="H416" t="s">
        <v>1387</v>
      </c>
      <c r="I416" t="s">
        <v>1388</v>
      </c>
      <c r="J416" t="s">
        <v>20</v>
      </c>
      <c r="K416" t="s">
        <v>185</v>
      </c>
      <c r="L416" t="s">
        <v>299</v>
      </c>
      <c r="M416">
        <v>2</v>
      </c>
      <c r="N416">
        <v>1</v>
      </c>
      <c r="O416" t="s">
        <v>1389</v>
      </c>
    </row>
    <row r="417" spans="1:15" x14ac:dyDescent="0.25">
      <c r="A417">
        <v>46</v>
      </c>
      <c r="B417" t="s">
        <v>17</v>
      </c>
      <c r="C417" t="s">
        <v>1240</v>
      </c>
      <c r="D417" t="s">
        <v>153</v>
      </c>
      <c r="E417">
        <v>185</v>
      </c>
      <c r="F417">
        <v>143</v>
      </c>
      <c r="G417">
        <v>65</v>
      </c>
      <c r="H417" t="s">
        <v>1390</v>
      </c>
      <c r="I417" t="s">
        <v>1391</v>
      </c>
      <c r="J417" t="s">
        <v>19</v>
      </c>
      <c r="K417" t="s">
        <v>337</v>
      </c>
      <c r="L417" t="s">
        <v>153</v>
      </c>
      <c r="M417">
        <v>3</v>
      </c>
      <c r="N417">
        <v>1</v>
      </c>
      <c r="O417" t="s">
        <v>1392</v>
      </c>
    </row>
    <row r="418" spans="1:15" x14ac:dyDescent="0.25">
      <c r="A418">
        <v>31</v>
      </c>
      <c r="B418" t="s">
        <v>15</v>
      </c>
      <c r="C418" t="s">
        <v>987</v>
      </c>
      <c r="D418" t="s">
        <v>39</v>
      </c>
      <c r="E418">
        <v>177</v>
      </c>
      <c r="F418">
        <v>121</v>
      </c>
      <c r="G418">
        <v>59</v>
      </c>
      <c r="H418" t="s">
        <v>81</v>
      </c>
      <c r="I418" t="s">
        <v>1393</v>
      </c>
      <c r="J418" t="s">
        <v>18</v>
      </c>
      <c r="K418" t="s">
        <v>1085</v>
      </c>
      <c r="L418" t="s">
        <v>158</v>
      </c>
      <c r="M418">
        <v>4</v>
      </c>
      <c r="N418">
        <v>2</v>
      </c>
      <c r="O418" t="s">
        <v>1394</v>
      </c>
    </row>
    <row r="419" spans="1:15" x14ac:dyDescent="0.25">
      <c r="A419">
        <v>45</v>
      </c>
      <c r="B419" t="s">
        <v>17</v>
      </c>
      <c r="C419" t="s">
        <v>1395</v>
      </c>
      <c r="D419" t="s">
        <v>211</v>
      </c>
      <c r="E419">
        <v>168</v>
      </c>
      <c r="F419">
        <v>159</v>
      </c>
      <c r="G419">
        <v>67</v>
      </c>
      <c r="H419" t="s">
        <v>189</v>
      </c>
      <c r="I419" t="s">
        <v>1396</v>
      </c>
      <c r="J419" t="s">
        <v>20</v>
      </c>
      <c r="K419" t="s">
        <v>1019</v>
      </c>
      <c r="L419" t="s">
        <v>158</v>
      </c>
      <c r="M419">
        <v>4</v>
      </c>
      <c r="N419">
        <v>2</v>
      </c>
      <c r="O419" t="s">
        <v>1397</v>
      </c>
    </row>
    <row r="420" spans="1:15" x14ac:dyDescent="0.25">
      <c r="A420">
        <v>22</v>
      </c>
      <c r="B420" t="s">
        <v>17</v>
      </c>
      <c r="C420" t="s">
        <v>921</v>
      </c>
      <c r="D420" t="s">
        <v>74</v>
      </c>
      <c r="E420">
        <v>197</v>
      </c>
      <c r="F420">
        <v>139</v>
      </c>
      <c r="G420">
        <v>66</v>
      </c>
      <c r="H420" t="s">
        <v>87</v>
      </c>
      <c r="I420" t="s">
        <v>48</v>
      </c>
      <c r="J420" t="s">
        <v>20</v>
      </c>
      <c r="K420" t="s">
        <v>438</v>
      </c>
      <c r="L420" t="s">
        <v>197</v>
      </c>
      <c r="M420">
        <v>3</v>
      </c>
      <c r="N420">
        <v>2</v>
      </c>
      <c r="O420" t="s">
        <v>1398</v>
      </c>
    </row>
    <row r="421" spans="1:15" x14ac:dyDescent="0.25">
      <c r="A421">
        <v>47</v>
      </c>
      <c r="B421" t="s">
        <v>15</v>
      </c>
      <c r="C421" t="s">
        <v>586</v>
      </c>
      <c r="D421" t="s">
        <v>384</v>
      </c>
      <c r="E421">
        <v>182</v>
      </c>
      <c r="F421">
        <v>153</v>
      </c>
      <c r="G421">
        <v>70</v>
      </c>
      <c r="H421" t="s">
        <v>609</v>
      </c>
      <c r="I421" t="s">
        <v>1399</v>
      </c>
      <c r="J421" t="s">
        <v>20</v>
      </c>
      <c r="K421" t="s">
        <v>1400</v>
      </c>
      <c r="L421" t="s">
        <v>43</v>
      </c>
      <c r="M421">
        <v>4</v>
      </c>
      <c r="N421">
        <v>3</v>
      </c>
      <c r="O421" t="s">
        <v>1232</v>
      </c>
    </row>
    <row r="422" spans="1:15" x14ac:dyDescent="0.25">
      <c r="A422">
        <v>22</v>
      </c>
      <c r="B422" t="s">
        <v>15</v>
      </c>
      <c r="C422" t="s">
        <v>1401</v>
      </c>
      <c r="D422" t="s">
        <v>365</v>
      </c>
      <c r="E422">
        <v>180</v>
      </c>
      <c r="F422">
        <v>162</v>
      </c>
      <c r="G422">
        <v>62</v>
      </c>
      <c r="H422" t="s">
        <v>132</v>
      </c>
      <c r="I422" t="s">
        <v>1402</v>
      </c>
      <c r="J422" t="s">
        <v>19</v>
      </c>
      <c r="K422" t="s">
        <v>497</v>
      </c>
      <c r="L422" t="s">
        <v>320</v>
      </c>
      <c r="M422">
        <v>4</v>
      </c>
      <c r="N422">
        <v>2</v>
      </c>
      <c r="O422" t="s">
        <v>1403</v>
      </c>
    </row>
    <row r="423" spans="1:15" x14ac:dyDescent="0.25">
      <c r="A423">
        <v>29</v>
      </c>
      <c r="B423" t="s">
        <v>15</v>
      </c>
      <c r="C423" t="s">
        <v>1404</v>
      </c>
      <c r="D423" t="s">
        <v>609</v>
      </c>
      <c r="E423">
        <v>160</v>
      </c>
      <c r="F423">
        <v>145</v>
      </c>
      <c r="G423">
        <v>50</v>
      </c>
      <c r="H423" t="s">
        <v>396</v>
      </c>
      <c r="I423" t="s">
        <v>1405</v>
      </c>
      <c r="J423" t="s">
        <v>20</v>
      </c>
      <c r="K423" t="s">
        <v>574</v>
      </c>
      <c r="L423" t="s">
        <v>43</v>
      </c>
      <c r="M423">
        <v>5</v>
      </c>
      <c r="N423">
        <v>3</v>
      </c>
      <c r="O423" t="s">
        <v>1406</v>
      </c>
    </row>
    <row r="424" spans="1:15" x14ac:dyDescent="0.25">
      <c r="A424">
        <v>33</v>
      </c>
      <c r="B424" t="s">
        <v>17</v>
      </c>
      <c r="C424" t="s">
        <v>72</v>
      </c>
      <c r="D424" t="s">
        <v>46</v>
      </c>
      <c r="E424">
        <v>180</v>
      </c>
      <c r="F424">
        <v>126</v>
      </c>
      <c r="G424">
        <v>50</v>
      </c>
      <c r="H424" t="s">
        <v>100</v>
      </c>
      <c r="I424" t="s">
        <v>1407</v>
      </c>
      <c r="J424" t="s">
        <v>20</v>
      </c>
      <c r="K424" t="s">
        <v>797</v>
      </c>
      <c r="L424" t="s">
        <v>77</v>
      </c>
      <c r="M424">
        <v>5</v>
      </c>
      <c r="N424">
        <v>3</v>
      </c>
      <c r="O424" t="s">
        <v>870</v>
      </c>
    </row>
    <row r="425" spans="1:15" x14ac:dyDescent="0.25">
      <c r="A425">
        <v>43</v>
      </c>
      <c r="B425" t="s">
        <v>15</v>
      </c>
      <c r="C425" t="s">
        <v>1408</v>
      </c>
      <c r="D425" t="s">
        <v>290</v>
      </c>
      <c r="E425">
        <v>186</v>
      </c>
      <c r="F425">
        <v>157</v>
      </c>
      <c r="G425">
        <v>64</v>
      </c>
      <c r="H425" t="s">
        <v>594</v>
      </c>
      <c r="I425" t="s">
        <v>1409</v>
      </c>
      <c r="J425" t="s">
        <v>16</v>
      </c>
      <c r="K425" t="s">
        <v>337</v>
      </c>
      <c r="L425" t="s">
        <v>186</v>
      </c>
      <c r="M425">
        <v>2</v>
      </c>
      <c r="N425">
        <v>1</v>
      </c>
      <c r="O425" t="s">
        <v>1410</v>
      </c>
    </row>
    <row r="426" spans="1:15" x14ac:dyDescent="0.25">
      <c r="A426">
        <v>43</v>
      </c>
      <c r="B426" t="s">
        <v>17</v>
      </c>
      <c r="C426" t="s">
        <v>479</v>
      </c>
      <c r="D426" t="s">
        <v>431</v>
      </c>
      <c r="E426">
        <v>165</v>
      </c>
      <c r="F426">
        <v>149</v>
      </c>
      <c r="G426">
        <v>50</v>
      </c>
      <c r="H426" t="s">
        <v>210</v>
      </c>
      <c r="I426" t="s">
        <v>1411</v>
      </c>
      <c r="J426" t="s">
        <v>18</v>
      </c>
      <c r="K426" t="s">
        <v>1412</v>
      </c>
      <c r="L426" t="s">
        <v>77</v>
      </c>
      <c r="M426">
        <v>5</v>
      </c>
      <c r="N426">
        <v>3</v>
      </c>
      <c r="O426" t="s">
        <v>1413</v>
      </c>
    </row>
    <row r="427" spans="1:15" x14ac:dyDescent="0.25">
      <c r="A427">
        <v>38</v>
      </c>
      <c r="B427" t="s">
        <v>17</v>
      </c>
      <c r="C427" t="s">
        <v>1414</v>
      </c>
      <c r="D427" t="s">
        <v>66</v>
      </c>
      <c r="E427">
        <v>195</v>
      </c>
      <c r="F427">
        <v>161</v>
      </c>
      <c r="G427">
        <v>55</v>
      </c>
      <c r="H427" t="s">
        <v>380</v>
      </c>
      <c r="I427" t="s">
        <v>692</v>
      </c>
      <c r="J427" t="s">
        <v>19</v>
      </c>
      <c r="K427" t="s">
        <v>823</v>
      </c>
      <c r="L427" t="s">
        <v>77</v>
      </c>
      <c r="M427">
        <v>2</v>
      </c>
      <c r="N427">
        <v>1</v>
      </c>
      <c r="O427" t="s">
        <v>1415</v>
      </c>
    </row>
    <row r="428" spans="1:15" x14ac:dyDescent="0.25">
      <c r="A428">
        <v>56</v>
      </c>
      <c r="B428" t="s">
        <v>15</v>
      </c>
      <c r="C428" t="s">
        <v>994</v>
      </c>
      <c r="D428" t="s">
        <v>432</v>
      </c>
      <c r="E428">
        <v>187</v>
      </c>
      <c r="F428">
        <v>124</v>
      </c>
      <c r="G428">
        <v>74</v>
      </c>
      <c r="H428" t="s">
        <v>86</v>
      </c>
      <c r="I428" t="s">
        <v>1229</v>
      </c>
      <c r="J428" t="s">
        <v>16</v>
      </c>
      <c r="K428" t="s">
        <v>673</v>
      </c>
      <c r="L428" t="s">
        <v>43</v>
      </c>
      <c r="M428">
        <v>5</v>
      </c>
      <c r="N428">
        <v>3</v>
      </c>
      <c r="O428" t="s">
        <v>678</v>
      </c>
    </row>
    <row r="429" spans="1:15" x14ac:dyDescent="0.25">
      <c r="A429">
        <v>53</v>
      </c>
      <c r="B429" t="s">
        <v>15</v>
      </c>
      <c r="C429" t="s">
        <v>1416</v>
      </c>
      <c r="D429" t="s">
        <v>100</v>
      </c>
      <c r="E429">
        <v>176</v>
      </c>
      <c r="F429">
        <v>130</v>
      </c>
      <c r="G429">
        <v>62</v>
      </c>
      <c r="H429" t="s">
        <v>1186</v>
      </c>
      <c r="I429" t="s">
        <v>1417</v>
      </c>
      <c r="J429" t="s">
        <v>19</v>
      </c>
      <c r="K429" t="s">
        <v>950</v>
      </c>
      <c r="L429" t="s">
        <v>246</v>
      </c>
      <c r="M429">
        <v>3</v>
      </c>
      <c r="N429">
        <v>1</v>
      </c>
      <c r="O429" t="s">
        <v>1418</v>
      </c>
    </row>
    <row r="430" spans="1:15" x14ac:dyDescent="0.25">
      <c r="A430">
        <v>50</v>
      </c>
      <c r="B430" t="s">
        <v>17</v>
      </c>
      <c r="C430" t="s">
        <v>1343</v>
      </c>
      <c r="D430" t="s">
        <v>431</v>
      </c>
      <c r="E430">
        <v>199</v>
      </c>
      <c r="F430">
        <v>120</v>
      </c>
      <c r="G430">
        <v>50</v>
      </c>
      <c r="H430" t="s">
        <v>475</v>
      </c>
      <c r="I430" t="s">
        <v>654</v>
      </c>
      <c r="J430" t="s">
        <v>16</v>
      </c>
      <c r="K430" t="s">
        <v>1419</v>
      </c>
      <c r="L430" t="s">
        <v>77</v>
      </c>
      <c r="M430">
        <v>5</v>
      </c>
      <c r="N430">
        <v>3</v>
      </c>
      <c r="O430" t="s">
        <v>1420</v>
      </c>
    </row>
    <row r="431" spans="1:15" x14ac:dyDescent="0.25">
      <c r="A431">
        <v>47</v>
      </c>
      <c r="B431" t="s">
        <v>17</v>
      </c>
      <c r="C431" t="s">
        <v>352</v>
      </c>
      <c r="D431" t="s">
        <v>285</v>
      </c>
      <c r="E431">
        <v>162</v>
      </c>
      <c r="F431">
        <v>153</v>
      </c>
      <c r="G431">
        <v>54</v>
      </c>
      <c r="H431" t="s">
        <v>313</v>
      </c>
      <c r="I431" t="s">
        <v>1031</v>
      </c>
      <c r="J431" t="s">
        <v>18</v>
      </c>
      <c r="K431" t="s">
        <v>1421</v>
      </c>
      <c r="L431" t="s">
        <v>77</v>
      </c>
      <c r="M431">
        <v>5</v>
      </c>
      <c r="N431">
        <v>3</v>
      </c>
      <c r="O431" t="s">
        <v>1036</v>
      </c>
    </row>
    <row r="432" spans="1:15" x14ac:dyDescent="0.25">
      <c r="A432">
        <v>54</v>
      </c>
      <c r="B432" t="s">
        <v>17</v>
      </c>
      <c r="C432" t="s">
        <v>1422</v>
      </c>
      <c r="D432" t="s">
        <v>46</v>
      </c>
      <c r="E432">
        <v>171</v>
      </c>
      <c r="F432">
        <v>120</v>
      </c>
      <c r="G432">
        <v>58</v>
      </c>
      <c r="H432" t="s">
        <v>295</v>
      </c>
      <c r="I432" t="s">
        <v>922</v>
      </c>
      <c r="J432" t="s">
        <v>16</v>
      </c>
      <c r="K432" t="s">
        <v>1125</v>
      </c>
      <c r="L432" t="s">
        <v>77</v>
      </c>
      <c r="M432">
        <v>4</v>
      </c>
      <c r="N432">
        <v>3</v>
      </c>
      <c r="O432" t="s">
        <v>1423</v>
      </c>
    </row>
    <row r="433" spans="1:15" x14ac:dyDescent="0.25">
      <c r="A433">
        <v>40</v>
      </c>
      <c r="B433" t="s">
        <v>15</v>
      </c>
      <c r="C433" t="s">
        <v>361</v>
      </c>
      <c r="D433" t="s">
        <v>609</v>
      </c>
      <c r="E433">
        <v>198</v>
      </c>
      <c r="F433">
        <v>138</v>
      </c>
      <c r="G433">
        <v>74</v>
      </c>
      <c r="H433" t="s">
        <v>1133</v>
      </c>
      <c r="I433" t="s">
        <v>1424</v>
      </c>
      <c r="J433" t="s">
        <v>19</v>
      </c>
      <c r="K433" t="s">
        <v>701</v>
      </c>
      <c r="L433" t="s">
        <v>158</v>
      </c>
      <c r="M433">
        <v>3</v>
      </c>
      <c r="N433">
        <v>2</v>
      </c>
      <c r="O433" t="s">
        <v>1425</v>
      </c>
    </row>
    <row r="434" spans="1:15" x14ac:dyDescent="0.25">
      <c r="A434">
        <v>27</v>
      </c>
      <c r="B434" t="s">
        <v>17</v>
      </c>
      <c r="C434" t="s">
        <v>718</v>
      </c>
      <c r="D434" t="s">
        <v>285</v>
      </c>
      <c r="E434">
        <v>171</v>
      </c>
      <c r="F434">
        <v>121</v>
      </c>
      <c r="G434">
        <v>66</v>
      </c>
      <c r="H434" t="s">
        <v>1426</v>
      </c>
      <c r="I434" t="s">
        <v>1427</v>
      </c>
      <c r="J434" t="s">
        <v>20</v>
      </c>
      <c r="K434" t="s">
        <v>1428</v>
      </c>
      <c r="L434" t="s">
        <v>124</v>
      </c>
      <c r="M434">
        <v>3</v>
      </c>
      <c r="N434">
        <v>1</v>
      </c>
      <c r="O434" t="s">
        <v>1429</v>
      </c>
    </row>
    <row r="435" spans="1:15" x14ac:dyDescent="0.25">
      <c r="A435">
        <v>22</v>
      </c>
      <c r="B435" t="s">
        <v>15</v>
      </c>
      <c r="C435" t="s">
        <v>1430</v>
      </c>
      <c r="D435" t="s">
        <v>100</v>
      </c>
      <c r="E435">
        <v>161</v>
      </c>
      <c r="F435">
        <v>140</v>
      </c>
      <c r="G435">
        <v>65</v>
      </c>
      <c r="H435" t="s">
        <v>533</v>
      </c>
      <c r="I435" t="s">
        <v>1431</v>
      </c>
      <c r="J435" t="s">
        <v>20</v>
      </c>
      <c r="K435" t="s">
        <v>1144</v>
      </c>
      <c r="L435" t="s">
        <v>57</v>
      </c>
      <c r="M435">
        <v>3</v>
      </c>
      <c r="N435">
        <v>1</v>
      </c>
      <c r="O435" t="s">
        <v>1432</v>
      </c>
    </row>
    <row r="436" spans="1:15" x14ac:dyDescent="0.25">
      <c r="A436">
        <v>53</v>
      </c>
      <c r="B436" t="s">
        <v>17</v>
      </c>
      <c r="C436" t="s">
        <v>1433</v>
      </c>
      <c r="D436" t="s">
        <v>60</v>
      </c>
      <c r="E436">
        <v>181</v>
      </c>
      <c r="F436">
        <v>139</v>
      </c>
      <c r="G436">
        <v>57</v>
      </c>
      <c r="H436" t="s">
        <v>1009</v>
      </c>
      <c r="I436" t="s">
        <v>417</v>
      </c>
      <c r="J436" t="s">
        <v>18</v>
      </c>
      <c r="K436" t="s">
        <v>571</v>
      </c>
      <c r="L436" t="s">
        <v>320</v>
      </c>
      <c r="M436">
        <v>4</v>
      </c>
      <c r="N436">
        <v>2</v>
      </c>
      <c r="O436" t="s">
        <v>447</v>
      </c>
    </row>
    <row r="437" spans="1:15" x14ac:dyDescent="0.25">
      <c r="A437">
        <v>51</v>
      </c>
      <c r="B437" t="s">
        <v>17</v>
      </c>
      <c r="C437" t="s">
        <v>1050</v>
      </c>
      <c r="D437" t="s">
        <v>167</v>
      </c>
      <c r="E437">
        <v>182</v>
      </c>
      <c r="F437">
        <v>142</v>
      </c>
      <c r="G437">
        <v>66</v>
      </c>
      <c r="H437" t="s">
        <v>1133</v>
      </c>
      <c r="I437" t="s">
        <v>1434</v>
      </c>
      <c r="J437" t="s">
        <v>19</v>
      </c>
      <c r="K437" t="s">
        <v>329</v>
      </c>
      <c r="L437" t="s">
        <v>320</v>
      </c>
      <c r="M437">
        <v>3</v>
      </c>
      <c r="N437">
        <v>1</v>
      </c>
      <c r="O437" t="s">
        <v>1435</v>
      </c>
    </row>
    <row r="438" spans="1:15" x14ac:dyDescent="0.25">
      <c r="A438">
        <v>48</v>
      </c>
      <c r="B438" t="s">
        <v>15</v>
      </c>
      <c r="C438" t="s">
        <v>123</v>
      </c>
      <c r="D438" t="s">
        <v>60</v>
      </c>
      <c r="E438">
        <v>189</v>
      </c>
      <c r="F438">
        <v>140</v>
      </c>
      <c r="G438">
        <v>64</v>
      </c>
      <c r="H438" t="s">
        <v>545</v>
      </c>
      <c r="I438" t="s">
        <v>1436</v>
      </c>
      <c r="J438" t="s">
        <v>19</v>
      </c>
      <c r="K438" t="s">
        <v>230</v>
      </c>
      <c r="L438" t="s">
        <v>43</v>
      </c>
      <c r="M438">
        <v>3</v>
      </c>
      <c r="N438">
        <v>2</v>
      </c>
      <c r="O438" t="s">
        <v>1078</v>
      </c>
    </row>
    <row r="439" spans="1:15" x14ac:dyDescent="0.25">
      <c r="A439">
        <v>27</v>
      </c>
      <c r="B439" t="s">
        <v>17</v>
      </c>
      <c r="C439" t="s">
        <v>72</v>
      </c>
      <c r="D439" t="s">
        <v>66</v>
      </c>
      <c r="E439">
        <v>164</v>
      </c>
      <c r="F439">
        <v>143</v>
      </c>
      <c r="G439">
        <v>73</v>
      </c>
      <c r="H439" t="s">
        <v>540</v>
      </c>
      <c r="I439" t="s">
        <v>1437</v>
      </c>
      <c r="J439" t="s">
        <v>19</v>
      </c>
      <c r="K439" t="s">
        <v>497</v>
      </c>
      <c r="L439" t="s">
        <v>167</v>
      </c>
      <c r="M439">
        <v>2</v>
      </c>
      <c r="N439">
        <v>1</v>
      </c>
      <c r="O439" t="s">
        <v>1268</v>
      </c>
    </row>
    <row r="440" spans="1:15" x14ac:dyDescent="0.25">
      <c r="A440">
        <v>36</v>
      </c>
      <c r="B440" t="s">
        <v>15</v>
      </c>
      <c r="C440" t="s">
        <v>1438</v>
      </c>
      <c r="D440" t="s">
        <v>93</v>
      </c>
      <c r="E440">
        <v>168</v>
      </c>
      <c r="F440">
        <v>123</v>
      </c>
      <c r="G440">
        <v>50</v>
      </c>
      <c r="H440" t="s">
        <v>197</v>
      </c>
      <c r="I440" t="s">
        <v>1439</v>
      </c>
      <c r="J440" t="s">
        <v>18</v>
      </c>
      <c r="K440" t="s">
        <v>864</v>
      </c>
      <c r="L440" t="s">
        <v>43</v>
      </c>
      <c r="M440">
        <v>5</v>
      </c>
      <c r="N440">
        <v>3</v>
      </c>
      <c r="O440" t="s">
        <v>1440</v>
      </c>
    </row>
    <row r="441" spans="1:15" x14ac:dyDescent="0.25">
      <c r="A441">
        <v>49</v>
      </c>
      <c r="B441" t="s">
        <v>15</v>
      </c>
      <c r="C441" t="s">
        <v>352</v>
      </c>
      <c r="D441" t="s">
        <v>432</v>
      </c>
      <c r="E441">
        <v>180</v>
      </c>
      <c r="F441">
        <v>131</v>
      </c>
      <c r="G441">
        <v>61</v>
      </c>
      <c r="H441" t="s">
        <v>280</v>
      </c>
      <c r="I441" t="s">
        <v>972</v>
      </c>
      <c r="J441" t="s">
        <v>20</v>
      </c>
      <c r="K441" t="s">
        <v>83</v>
      </c>
      <c r="L441" t="s">
        <v>110</v>
      </c>
      <c r="M441">
        <v>4</v>
      </c>
      <c r="N441">
        <v>2</v>
      </c>
      <c r="O441" t="s">
        <v>1441</v>
      </c>
    </row>
    <row r="442" spans="1:15" x14ac:dyDescent="0.25">
      <c r="A442">
        <v>18</v>
      </c>
      <c r="B442" t="s">
        <v>17</v>
      </c>
      <c r="C442" t="s">
        <v>768</v>
      </c>
      <c r="D442" t="s">
        <v>46</v>
      </c>
      <c r="E442">
        <v>170</v>
      </c>
      <c r="F442">
        <v>141</v>
      </c>
      <c r="G442">
        <v>54</v>
      </c>
      <c r="H442" t="s">
        <v>609</v>
      </c>
      <c r="I442" t="s">
        <v>1442</v>
      </c>
      <c r="J442" t="s">
        <v>16</v>
      </c>
      <c r="K442" t="s">
        <v>393</v>
      </c>
      <c r="L442" t="s">
        <v>77</v>
      </c>
      <c r="M442">
        <v>5</v>
      </c>
      <c r="N442">
        <v>3</v>
      </c>
      <c r="O442" t="s">
        <v>1443</v>
      </c>
    </row>
    <row r="443" spans="1:15" x14ac:dyDescent="0.25">
      <c r="A443">
        <v>22</v>
      </c>
      <c r="B443" t="s">
        <v>15</v>
      </c>
      <c r="C443" t="s">
        <v>1444</v>
      </c>
      <c r="D443" t="s">
        <v>149</v>
      </c>
      <c r="E443">
        <v>164</v>
      </c>
      <c r="F443">
        <v>139</v>
      </c>
      <c r="G443">
        <v>73</v>
      </c>
      <c r="H443" t="s">
        <v>233</v>
      </c>
      <c r="I443" t="s">
        <v>1445</v>
      </c>
      <c r="J443" t="s">
        <v>18</v>
      </c>
      <c r="K443" t="s">
        <v>800</v>
      </c>
      <c r="L443" t="s">
        <v>320</v>
      </c>
      <c r="M443">
        <v>3</v>
      </c>
      <c r="N443">
        <v>1</v>
      </c>
      <c r="O443" t="s">
        <v>1446</v>
      </c>
    </row>
    <row r="444" spans="1:15" x14ac:dyDescent="0.25">
      <c r="A444">
        <v>21</v>
      </c>
      <c r="B444" t="s">
        <v>15</v>
      </c>
      <c r="C444" t="s">
        <v>734</v>
      </c>
      <c r="D444" t="s">
        <v>90</v>
      </c>
      <c r="E444">
        <v>194</v>
      </c>
      <c r="F444">
        <v>137</v>
      </c>
      <c r="G444">
        <v>55</v>
      </c>
      <c r="H444" t="s">
        <v>197</v>
      </c>
      <c r="I444" t="s">
        <v>1447</v>
      </c>
      <c r="J444" t="s">
        <v>16</v>
      </c>
      <c r="K444" t="s">
        <v>1448</v>
      </c>
      <c r="L444" t="s">
        <v>43</v>
      </c>
      <c r="M444">
        <v>4</v>
      </c>
      <c r="N444">
        <v>3</v>
      </c>
      <c r="O444" t="s">
        <v>1346</v>
      </c>
    </row>
    <row r="445" spans="1:15" x14ac:dyDescent="0.25">
      <c r="A445">
        <v>33</v>
      </c>
      <c r="B445" t="s">
        <v>17</v>
      </c>
      <c r="C445" t="s">
        <v>1236</v>
      </c>
      <c r="D445" t="s">
        <v>365</v>
      </c>
      <c r="E445">
        <v>186</v>
      </c>
      <c r="F445">
        <v>120</v>
      </c>
      <c r="G445">
        <v>74</v>
      </c>
      <c r="H445" t="s">
        <v>431</v>
      </c>
      <c r="I445" t="s">
        <v>1449</v>
      </c>
      <c r="J445" t="s">
        <v>20</v>
      </c>
      <c r="K445" t="s">
        <v>442</v>
      </c>
      <c r="L445" t="s">
        <v>77</v>
      </c>
      <c r="M445">
        <v>5</v>
      </c>
      <c r="N445">
        <v>3</v>
      </c>
      <c r="O445" t="s">
        <v>1302</v>
      </c>
    </row>
    <row r="446" spans="1:15" x14ac:dyDescent="0.25">
      <c r="A446">
        <v>41</v>
      </c>
      <c r="B446" t="s">
        <v>15</v>
      </c>
      <c r="C446" t="s">
        <v>565</v>
      </c>
      <c r="D446" t="s">
        <v>149</v>
      </c>
      <c r="E446">
        <v>161</v>
      </c>
      <c r="F446">
        <v>149</v>
      </c>
      <c r="G446">
        <v>50</v>
      </c>
      <c r="H446" t="s">
        <v>583</v>
      </c>
      <c r="I446" t="s">
        <v>909</v>
      </c>
      <c r="J446" t="s">
        <v>18</v>
      </c>
      <c r="K446" t="s">
        <v>450</v>
      </c>
      <c r="L446" t="s">
        <v>97</v>
      </c>
      <c r="M446">
        <v>3</v>
      </c>
      <c r="N446">
        <v>2</v>
      </c>
      <c r="O446" t="s">
        <v>1450</v>
      </c>
    </row>
    <row r="447" spans="1:15" x14ac:dyDescent="0.25">
      <c r="A447">
        <v>33</v>
      </c>
      <c r="B447" t="s">
        <v>15</v>
      </c>
      <c r="C447" t="s">
        <v>395</v>
      </c>
      <c r="D447" t="s">
        <v>153</v>
      </c>
      <c r="E447">
        <v>183</v>
      </c>
      <c r="F447">
        <v>152</v>
      </c>
      <c r="G447">
        <v>74</v>
      </c>
      <c r="H447" t="s">
        <v>344</v>
      </c>
      <c r="I447" t="s">
        <v>1451</v>
      </c>
      <c r="J447" t="s">
        <v>20</v>
      </c>
      <c r="K447" t="s">
        <v>245</v>
      </c>
      <c r="L447" t="s">
        <v>135</v>
      </c>
      <c r="M447">
        <v>4</v>
      </c>
      <c r="N447">
        <v>2</v>
      </c>
      <c r="O447" t="s">
        <v>1452</v>
      </c>
    </row>
    <row r="448" spans="1:15" x14ac:dyDescent="0.25">
      <c r="A448">
        <v>19</v>
      </c>
      <c r="B448" t="s">
        <v>15</v>
      </c>
      <c r="C448" t="s">
        <v>1453</v>
      </c>
      <c r="D448" t="s">
        <v>290</v>
      </c>
      <c r="E448">
        <v>190</v>
      </c>
      <c r="F448">
        <v>143</v>
      </c>
      <c r="G448">
        <v>50</v>
      </c>
      <c r="H448" t="s">
        <v>894</v>
      </c>
      <c r="I448" t="s">
        <v>1041</v>
      </c>
      <c r="J448" t="s">
        <v>16</v>
      </c>
      <c r="K448" t="s">
        <v>883</v>
      </c>
      <c r="L448" t="s">
        <v>57</v>
      </c>
      <c r="M448">
        <v>4</v>
      </c>
      <c r="N448">
        <v>2</v>
      </c>
      <c r="O448" t="s">
        <v>1454</v>
      </c>
    </row>
    <row r="449" spans="1:15" x14ac:dyDescent="0.25">
      <c r="A449">
        <v>45</v>
      </c>
      <c r="B449" t="s">
        <v>17</v>
      </c>
      <c r="C449" t="s">
        <v>343</v>
      </c>
      <c r="D449" t="s">
        <v>491</v>
      </c>
      <c r="E449">
        <v>192</v>
      </c>
      <c r="F449">
        <v>133</v>
      </c>
      <c r="G449">
        <v>59</v>
      </c>
      <c r="H449" t="s">
        <v>613</v>
      </c>
      <c r="I449" t="s">
        <v>1455</v>
      </c>
      <c r="J449" t="s">
        <v>19</v>
      </c>
      <c r="K449" t="s">
        <v>310</v>
      </c>
      <c r="L449" t="s">
        <v>57</v>
      </c>
      <c r="M449">
        <v>2</v>
      </c>
      <c r="N449">
        <v>1</v>
      </c>
      <c r="O449" t="s">
        <v>1456</v>
      </c>
    </row>
    <row r="450" spans="1:15" x14ac:dyDescent="0.25">
      <c r="A450">
        <v>49</v>
      </c>
      <c r="B450" t="s">
        <v>15</v>
      </c>
      <c r="C450" t="s">
        <v>1457</v>
      </c>
      <c r="D450" t="s">
        <v>211</v>
      </c>
      <c r="E450">
        <v>198</v>
      </c>
      <c r="F450">
        <v>155</v>
      </c>
      <c r="G450">
        <v>59</v>
      </c>
      <c r="H450" t="s">
        <v>291</v>
      </c>
      <c r="I450" t="s">
        <v>1458</v>
      </c>
      <c r="J450" t="s">
        <v>19</v>
      </c>
      <c r="K450" t="s">
        <v>581</v>
      </c>
      <c r="L450" t="s">
        <v>174</v>
      </c>
      <c r="M450">
        <v>3</v>
      </c>
      <c r="N450">
        <v>2</v>
      </c>
      <c r="O450" t="s">
        <v>1459</v>
      </c>
    </row>
    <row r="451" spans="1:15" x14ac:dyDescent="0.25">
      <c r="A451">
        <v>44</v>
      </c>
      <c r="B451" t="s">
        <v>17</v>
      </c>
      <c r="C451" t="s">
        <v>1460</v>
      </c>
      <c r="D451" t="s">
        <v>285</v>
      </c>
      <c r="E451">
        <v>189</v>
      </c>
      <c r="F451">
        <v>124</v>
      </c>
      <c r="G451">
        <v>52</v>
      </c>
      <c r="H451" t="s">
        <v>1390</v>
      </c>
      <c r="I451" t="s">
        <v>1461</v>
      </c>
      <c r="J451" t="s">
        <v>16</v>
      </c>
      <c r="K451" t="s">
        <v>657</v>
      </c>
      <c r="L451" t="s">
        <v>97</v>
      </c>
      <c r="M451">
        <v>2</v>
      </c>
      <c r="N451">
        <v>1</v>
      </c>
      <c r="O451" t="s">
        <v>76</v>
      </c>
    </row>
    <row r="452" spans="1:15" x14ac:dyDescent="0.25">
      <c r="A452">
        <v>37</v>
      </c>
      <c r="B452" t="s">
        <v>17</v>
      </c>
      <c r="C452" t="s">
        <v>718</v>
      </c>
      <c r="D452" t="s">
        <v>167</v>
      </c>
      <c r="E452">
        <v>196</v>
      </c>
      <c r="F452">
        <v>130</v>
      </c>
      <c r="G452">
        <v>66</v>
      </c>
      <c r="H452" t="s">
        <v>1186</v>
      </c>
      <c r="I452" t="s">
        <v>1260</v>
      </c>
      <c r="J452" t="s">
        <v>19</v>
      </c>
      <c r="K452" t="s">
        <v>157</v>
      </c>
      <c r="L452" t="s">
        <v>320</v>
      </c>
      <c r="M452">
        <v>2</v>
      </c>
      <c r="N452">
        <v>1</v>
      </c>
      <c r="O452" t="s">
        <v>1462</v>
      </c>
    </row>
    <row r="453" spans="1:15" x14ac:dyDescent="0.25">
      <c r="A453">
        <v>41</v>
      </c>
      <c r="B453" t="s">
        <v>15</v>
      </c>
      <c r="C453" t="s">
        <v>422</v>
      </c>
      <c r="D453" t="s">
        <v>40</v>
      </c>
      <c r="E453">
        <v>187</v>
      </c>
      <c r="F453">
        <v>143</v>
      </c>
      <c r="G453">
        <v>68</v>
      </c>
      <c r="H453" t="s">
        <v>963</v>
      </c>
      <c r="I453" t="s">
        <v>1463</v>
      </c>
      <c r="J453" t="s">
        <v>16</v>
      </c>
      <c r="K453" t="s">
        <v>329</v>
      </c>
      <c r="L453" t="s">
        <v>186</v>
      </c>
      <c r="M453">
        <v>2</v>
      </c>
      <c r="N453">
        <v>1</v>
      </c>
      <c r="O453" t="s">
        <v>1464</v>
      </c>
    </row>
    <row r="454" spans="1:15" x14ac:dyDescent="0.25">
      <c r="A454">
        <v>29</v>
      </c>
      <c r="B454" t="s">
        <v>15</v>
      </c>
      <c r="C454" t="s">
        <v>1433</v>
      </c>
      <c r="D454" t="s">
        <v>60</v>
      </c>
      <c r="E454">
        <v>190</v>
      </c>
      <c r="F454">
        <v>150</v>
      </c>
      <c r="G454">
        <v>60</v>
      </c>
      <c r="H454" t="s">
        <v>1465</v>
      </c>
      <c r="I454" t="s">
        <v>389</v>
      </c>
      <c r="J454" t="s">
        <v>18</v>
      </c>
      <c r="K454" t="s">
        <v>96</v>
      </c>
      <c r="L454" t="s">
        <v>246</v>
      </c>
      <c r="M454">
        <v>2</v>
      </c>
      <c r="N454">
        <v>1</v>
      </c>
      <c r="O454" t="s">
        <v>447</v>
      </c>
    </row>
    <row r="455" spans="1:15" x14ac:dyDescent="0.25">
      <c r="A455">
        <v>52</v>
      </c>
      <c r="B455" t="s">
        <v>15</v>
      </c>
      <c r="C455" t="s">
        <v>348</v>
      </c>
      <c r="D455" t="s">
        <v>182</v>
      </c>
      <c r="E455">
        <v>170</v>
      </c>
      <c r="F455">
        <v>132</v>
      </c>
      <c r="G455">
        <v>67</v>
      </c>
      <c r="H455" t="s">
        <v>1310</v>
      </c>
      <c r="I455" t="s">
        <v>1263</v>
      </c>
      <c r="J455" t="s">
        <v>18</v>
      </c>
      <c r="K455" t="s">
        <v>646</v>
      </c>
      <c r="L455" t="s">
        <v>57</v>
      </c>
      <c r="M455">
        <v>2</v>
      </c>
      <c r="N455">
        <v>1</v>
      </c>
      <c r="O455" t="s">
        <v>1466</v>
      </c>
    </row>
    <row r="456" spans="1:15" x14ac:dyDescent="0.25">
      <c r="A456">
        <v>50</v>
      </c>
      <c r="B456" t="s">
        <v>17</v>
      </c>
      <c r="C456" t="s">
        <v>647</v>
      </c>
      <c r="D456" t="s">
        <v>73</v>
      </c>
      <c r="E456">
        <v>182</v>
      </c>
      <c r="F456">
        <v>135</v>
      </c>
      <c r="G456">
        <v>51</v>
      </c>
      <c r="H456" t="s">
        <v>291</v>
      </c>
      <c r="I456" t="s">
        <v>1114</v>
      </c>
      <c r="J456" t="s">
        <v>18</v>
      </c>
      <c r="K456" t="s">
        <v>489</v>
      </c>
      <c r="L456" t="s">
        <v>124</v>
      </c>
      <c r="M456">
        <v>2</v>
      </c>
      <c r="N456">
        <v>1</v>
      </c>
      <c r="O456" t="s">
        <v>650</v>
      </c>
    </row>
    <row r="457" spans="1:15" x14ac:dyDescent="0.25">
      <c r="A457">
        <v>50</v>
      </c>
      <c r="B457" t="s">
        <v>15</v>
      </c>
      <c r="C457" t="s">
        <v>1338</v>
      </c>
      <c r="D457" t="s">
        <v>365</v>
      </c>
      <c r="E457">
        <v>161</v>
      </c>
      <c r="F457">
        <v>143</v>
      </c>
      <c r="G457">
        <v>58</v>
      </c>
      <c r="H457" t="s">
        <v>60</v>
      </c>
      <c r="I457" t="s">
        <v>1402</v>
      </c>
      <c r="J457" t="s">
        <v>19</v>
      </c>
      <c r="K457" t="s">
        <v>1467</v>
      </c>
      <c r="L457" t="s">
        <v>43</v>
      </c>
      <c r="M457">
        <v>4</v>
      </c>
      <c r="N457">
        <v>3</v>
      </c>
      <c r="O457" t="s">
        <v>1468</v>
      </c>
    </row>
    <row r="458" spans="1:15" x14ac:dyDescent="0.25">
      <c r="A458">
        <v>54</v>
      </c>
      <c r="B458" t="s">
        <v>15</v>
      </c>
      <c r="C458" t="s">
        <v>1083</v>
      </c>
      <c r="D458" t="s">
        <v>93</v>
      </c>
      <c r="E458">
        <v>199</v>
      </c>
      <c r="F458">
        <v>132</v>
      </c>
      <c r="G458">
        <v>73</v>
      </c>
      <c r="H458" t="s">
        <v>132</v>
      </c>
      <c r="I458" t="s">
        <v>1307</v>
      </c>
      <c r="J458" t="s">
        <v>20</v>
      </c>
      <c r="K458" t="s">
        <v>704</v>
      </c>
      <c r="L458" t="s">
        <v>246</v>
      </c>
      <c r="M458">
        <v>3</v>
      </c>
      <c r="N458">
        <v>2</v>
      </c>
      <c r="O458" t="s">
        <v>1469</v>
      </c>
    </row>
    <row r="459" spans="1:15" x14ac:dyDescent="0.25">
      <c r="A459">
        <v>29</v>
      </c>
      <c r="B459" t="s">
        <v>15</v>
      </c>
      <c r="C459" t="s">
        <v>301</v>
      </c>
      <c r="D459" t="s">
        <v>475</v>
      </c>
      <c r="E459">
        <v>186</v>
      </c>
      <c r="F459">
        <v>143</v>
      </c>
      <c r="G459">
        <v>66</v>
      </c>
      <c r="H459" t="s">
        <v>459</v>
      </c>
      <c r="I459" t="s">
        <v>610</v>
      </c>
      <c r="J459" t="s">
        <v>19</v>
      </c>
      <c r="K459" t="s">
        <v>1470</v>
      </c>
      <c r="L459" t="s">
        <v>43</v>
      </c>
      <c r="M459">
        <v>5</v>
      </c>
      <c r="N459">
        <v>3</v>
      </c>
      <c r="O459" t="s">
        <v>1471</v>
      </c>
    </row>
    <row r="460" spans="1:15" x14ac:dyDescent="0.25">
      <c r="A460">
        <v>20</v>
      </c>
      <c r="B460" t="s">
        <v>15</v>
      </c>
      <c r="C460" t="s">
        <v>1472</v>
      </c>
      <c r="D460" t="s">
        <v>416</v>
      </c>
      <c r="E460">
        <v>194</v>
      </c>
      <c r="F460">
        <v>145</v>
      </c>
      <c r="G460">
        <v>63</v>
      </c>
      <c r="H460" t="s">
        <v>189</v>
      </c>
      <c r="I460" t="s">
        <v>1473</v>
      </c>
      <c r="J460" t="s">
        <v>19</v>
      </c>
      <c r="K460" t="s">
        <v>1474</v>
      </c>
      <c r="L460" t="s">
        <v>627</v>
      </c>
      <c r="M460">
        <v>3</v>
      </c>
      <c r="N460">
        <v>2</v>
      </c>
      <c r="O460" t="s">
        <v>1475</v>
      </c>
    </row>
    <row r="461" spans="1:15" x14ac:dyDescent="0.25">
      <c r="A461">
        <v>18</v>
      </c>
      <c r="B461" t="s">
        <v>15</v>
      </c>
      <c r="C461" t="s">
        <v>667</v>
      </c>
      <c r="D461" t="s">
        <v>290</v>
      </c>
      <c r="E461">
        <v>161</v>
      </c>
      <c r="F461">
        <v>121</v>
      </c>
      <c r="G461">
        <v>53</v>
      </c>
      <c r="H461" t="s">
        <v>1390</v>
      </c>
      <c r="I461" t="s">
        <v>1476</v>
      </c>
      <c r="J461" t="s">
        <v>20</v>
      </c>
      <c r="K461" t="s">
        <v>1477</v>
      </c>
      <c r="L461" t="s">
        <v>110</v>
      </c>
      <c r="M461">
        <v>3</v>
      </c>
      <c r="N461">
        <v>1</v>
      </c>
      <c r="O461" t="s">
        <v>528</v>
      </c>
    </row>
    <row r="462" spans="1:15" x14ac:dyDescent="0.25">
      <c r="A462">
        <v>50</v>
      </c>
      <c r="B462" t="s">
        <v>17</v>
      </c>
      <c r="C462" t="s">
        <v>85</v>
      </c>
      <c r="D462" t="s">
        <v>80</v>
      </c>
      <c r="E462">
        <v>198</v>
      </c>
      <c r="F462">
        <v>135</v>
      </c>
      <c r="G462">
        <v>66</v>
      </c>
      <c r="H462" t="s">
        <v>119</v>
      </c>
      <c r="I462" t="s">
        <v>1478</v>
      </c>
      <c r="J462" t="s">
        <v>20</v>
      </c>
      <c r="K462" t="s">
        <v>245</v>
      </c>
      <c r="L462" t="s">
        <v>124</v>
      </c>
      <c r="M462">
        <v>4</v>
      </c>
      <c r="N462">
        <v>2</v>
      </c>
      <c r="O462" t="s">
        <v>1479</v>
      </c>
    </row>
    <row r="463" spans="1:15" x14ac:dyDescent="0.25">
      <c r="A463">
        <v>57</v>
      </c>
      <c r="B463" t="s">
        <v>17</v>
      </c>
      <c r="C463" t="s">
        <v>952</v>
      </c>
      <c r="D463" t="s">
        <v>224</v>
      </c>
      <c r="E463">
        <v>196</v>
      </c>
      <c r="F463">
        <v>157</v>
      </c>
      <c r="G463">
        <v>66</v>
      </c>
      <c r="H463" t="s">
        <v>262</v>
      </c>
      <c r="I463" t="s">
        <v>808</v>
      </c>
      <c r="J463" t="s">
        <v>20</v>
      </c>
      <c r="K463" t="s">
        <v>89</v>
      </c>
      <c r="L463" t="s">
        <v>197</v>
      </c>
      <c r="M463">
        <v>3</v>
      </c>
      <c r="N463">
        <v>2</v>
      </c>
      <c r="O463" t="s">
        <v>1480</v>
      </c>
    </row>
    <row r="464" spans="1:15" x14ac:dyDescent="0.25">
      <c r="A464">
        <v>27</v>
      </c>
      <c r="B464" t="s">
        <v>15</v>
      </c>
      <c r="C464" t="s">
        <v>1247</v>
      </c>
      <c r="D464" t="s">
        <v>376</v>
      </c>
      <c r="E464">
        <v>180</v>
      </c>
      <c r="F464">
        <v>165</v>
      </c>
      <c r="G464">
        <v>61</v>
      </c>
      <c r="H464" t="s">
        <v>139</v>
      </c>
      <c r="I464" t="s">
        <v>832</v>
      </c>
      <c r="J464" t="s">
        <v>20</v>
      </c>
      <c r="K464" t="s">
        <v>83</v>
      </c>
      <c r="L464" t="s">
        <v>57</v>
      </c>
      <c r="M464">
        <v>2</v>
      </c>
      <c r="N464">
        <v>1</v>
      </c>
      <c r="O464" t="s">
        <v>1481</v>
      </c>
    </row>
    <row r="465" spans="1:15" x14ac:dyDescent="0.25">
      <c r="A465">
        <v>46</v>
      </c>
      <c r="B465" t="s">
        <v>15</v>
      </c>
      <c r="C465" t="s">
        <v>1482</v>
      </c>
      <c r="D465" t="s">
        <v>416</v>
      </c>
      <c r="E465">
        <v>164</v>
      </c>
      <c r="F465">
        <v>120</v>
      </c>
      <c r="G465">
        <v>69</v>
      </c>
      <c r="H465" t="s">
        <v>340</v>
      </c>
      <c r="I465" t="s">
        <v>1483</v>
      </c>
      <c r="J465" t="s">
        <v>19</v>
      </c>
      <c r="K465" t="s">
        <v>1101</v>
      </c>
      <c r="L465" t="s">
        <v>627</v>
      </c>
      <c r="M465">
        <v>3</v>
      </c>
      <c r="N465">
        <v>2</v>
      </c>
      <c r="O465" t="s">
        <v>1484</v>
      </c>
    </row>
    <row r="466" spans="1:15" x14ac:dyDescent="0.25">
      <c r="A466">
        <v>30</v>
      </c>
      <c r="B466" t="s">
        <v>15</v>
      </c>
      <c r="C466" t="s">
        <v>1485</v>
      </c>
      <c r="D466" t="s">
        <v>138</v>
      </c>
      <c r="E466">
        <v>180</v>
      </c>
      <c r="F466">
        <v>168</v>
      </c>
      <c r="G466">
        <v>67</v>
      </c>
      <c r="H466" t="s">
        <v>189</v>
      </c>
      <c r="I466" t="s">
        <v>1486</v>
      </c>
      <c r="J466" t="s">
        <v>16</v>
      </c>
      <c r="K466" t="s">
        <v>472</v>
      </c>
      <c r="L466" t="s">
        <v>174</v>
      </c>
      <c r="M466">
        <v>2</v>
      </c>
      <c r="N466">
        <v>1</v>
      </c>
      <c r="O466" t="s">
        <v>1487</v>
      </c>
    </row>
    <row r="467" spans="1:15" x14ac:dyDescent="0.25">
      <c r="A467">
        <v>29</v>
      </c>
      <c r="B467" t="s">
        <v>15</v>
      </c>
      <c r="C467" t="s">
        <v>1488</v>
      </c>
      <c r="D467" t="s">
        <v>432</v>
      </c>
      <c r="E467">
        <v>188</v>
      </c>
      <c r="F467">
        <v>130</v>
      </c>
      <c r="G467">
        <v>52</v>
      </c>
      <c r="H467" t="s">
        <v>262</v>
      </c>
      <c r="I467" t="s">
        <v>803</v>
      </c>
      <c r="J467" t="s">
        <v>18</v>
      </c>
      <c r="K467" t="s">
        <v>833</v>
      </c>
      <c r="L467" t="s">
        <v>627</v>
      </c>
      <c r="M467">
        <v>4</v>
      </c>
      <c r="N467">
        <v>2</v>
      </c>
      <c r="O467" t="s">
        <v>1489</v>
      </c>
    </row>
    <row r="468" spans="1:15" x14ac:dyDescent="0.25">
      <c r="A468">
        <v>48</v>
      </c>
      <c r="B468" t="s">
        <v>17</v>
      </c>
      <c r="C468" t="s">
        <v>1490</v>
      </c>
      <c r="D468" t="s">
        <v>211</v>
      </c>
      <c r="E468">
        <v>179</v>
      </c>
      <c r="F468">
        <v>154</v>
      </c>
      <c r="G468">
        <v>60</v>
      </c>
      <c r="H468" t="s">
        <v>686</v>
      </c>
      <c r="I468" t="s">
        <v>991</v>
      </c>
      <c r="J468" t="s">
        <v>16</v>
      </c>
      <c r="K468" t="s">
        <v>677</v>
      </c>
      <c r="L468" t="s">
        <v>90</v>
      </c>
      <c r="M468">
        <v>4</v>
      </c>
      <c r="N468">
        <v>2</v>
      </c>
      <c r="O468" t="s">
        <v>1491</v>
      </c>
    </row>
    <row r="469" spans="1:15" x14ac:dyDescent="0.25">
      <c r="A469">
        <v>19</v>
      </c>
      <c r="B469" t="s">
        <v>15</v>
      </c>
      <c r="C469" t="s">
        <v>1492</v>
      </c>
      <c r="D469" t="s">
        <v>60</v>
      </c>
      <c r="E469">
        <v>197</v>
      </c>
      <c r="F469">
        <v>162</v>
      </c>
      <c r="G469">
        <v>74</v>
      </c>
      <c r="H469" t="s">
        <v>699</v>
      </c>
      <c r="I469" t="s">
        <v>140</v>
      </c>
      <c r="J469" t="s">
        <v>19</v>
      </c>
      <c r="K469" t="s">
        <v>1090</v>
      </c>
      <c r="L469" t="s">
        <v>320</v>
      </c>
      <c r="M469">
        <v>2</v>
      </c>
      <c r="N469">
        <v>1</v>
      </c>
      <c r="O469" t="s">
        <v>1493</v>
      </c>
    </row>
    <row r="470" spans="1:15" x14ac:dyDescent="0.25">
      <c r="A470">
        <v>52</v>
      </c>
      <c r="B470" t="s">
        <v>17</v>
      </c>
      <c r="C470" t="s">
        <v>1309</v>
      </c>
      <c r="D470" t="s">
        <v>365</v>
      </c>
      <c r="E470">
        <v>179</v>
      </c>
      <c r="F470">
        <v>148</v>
      </c>
      <c r="G470">
        <v>67</v>
      </c>
      <c r="H470" t="s">
        <v>177</v>
      </c>
      <c r="I470" t="s">
        <v>1494</v>
      </c>
      <c r="J470" t="s">
        <v>20</v>
      </c>
      <c r="K470" t="s">
        <v>669</v>
      </c>
      <c r="L470" t="s">
        <v>320</v>
      </c>
      <c r="M470">
        <v>3</v>
      </c>
      <c r="N470">
        <v>1</v>
      </c>
      <c r="O470" t="s">
        <v>1495</v>
      </c>
    </row>
    <row r="471" spans="1:15" x14ac:dyDescent="0.25">
      <c r="A471">
        <v>40</v>
      </c>
      <c r="B471" t="s">
        <v>17</v>
      </c>
      <c r="C471" t="s">
        <v>1496</v>
      </c>
      <c r="D471" t="s">
        <v>40</v>
      </c>
      <c r="E471">
        <v>184</v>
      </c>
      <c r="F471">
        <v>156</v>
      </c>
      <c r="G471">
        <v>53</v>
      </c>
      <c r="H471" t="s">
        <v>125</v>
      </c>
      <c r="I471" t="s">
        <v>1497</v>
      </c>
      <c r="J471" t="s">
        <v>18</v>
      </c>
      <c r="K471" t="s">
        <v>179</v>
      </c>
      <c r="L471" t="s">
        <v>320</v>
      </c>
      <c r="M471">
        <v>4</v>
      </c>
      <c r="N471">
        <v>2</v>
      </c>
      <c r="O471" t="s">
        <v>960</v>
      </c>
    </row>
    <row r="472" spans="1:15" x14ac:dyDescent="0.25">
      <c r="A472">
        <v>34</v>
      </c>
      <c r="B472" t="s">
        <v>15</v>
      </c>
      <c r="C472" t="s">
        <v>1498</v>
      </c>
      <c r="D472" t="s">
        <v>365</v>
      </c>
      <c r="E472">
        <v>161</v>
      </c>
      <c r="F472">
        <v>136</v>
      </c>
      <c r="G472">
        <v>66</v>
      </c>
      <c r="H472" t="s">
        <v>303</v>
      </c>
      <c r="I472" t="s">
        <v>1499</v>
      </c>
      <c r="J472" t="s">
        <v>18</v>
      </c>
      <c r="K472" t="s">
        <v>127</v>
      </c>
      <c r="L472" t="s">
        <v>70</v>
      </c>
      <c r="M472">
        <v>3</v>
      </c>
      <c r="N472">
        <v>2</v>
      </c>
      <c r="O472" t="s">
        <v>1500</v>
      </c>
    </row>
    <row r="473" spans="1:15" x14ac:dyDescent="0.25">
      <c r="A473">
        <v>43</v>
      </c>
      <c r="B473" t="s">
        <v>17</v>
      </c>
      <c r="C473" t="s">
        <v>334</v>
      </c>
      <c r="D473" t="s">
        <v>74</v>
      </c>
      <c r="E473">
        <v>191</v>
      </c>
      <c r="F473">
        <v>158</v>
      </c>
      <c r="G473">
        <v>67</v>
      </c>
      <c r="H473" t="s">
        <v>262</v>
      </c>
      <c r="I473" t="s">
        <v>1501</v>
      </c>
      <c r="J473" t="s">
        <v>16</v>
      </c>
      <c r="K473" t="s">
        <v>96</v>
      </c>
      <c r="L473" t="s">
        <v>164</v>
      </c>
      <c r="M473">
        <v>3</v>
      </c>
      <c r="N473">
        <v>1</v>
      </c>
      <c r="O473" t="s">
        <v>1502</v>
      </c>
    </row>
    <row r="474" spans="1:15" x14ac:dyDescent="0.25">
      <c r="A474">
        <v>25</v>
      </c>
      <c r="B474" t="s">
        <v>17</v>
      </c>
      <c r="C474" t="s">
        <v>503</v>
      </c>
      <c r="D474" t="s">
        <v>86</v>
      </c>
      <c r="E474">
        <v>185</v>
      </c>
      <c r="F474">
        <v>161</v>
      </c>
      <c r="G474">
        <v>54</v>
      </c>
      <c r="H474" t="s">
        <v>317</v>
      </c>
      <c r="I474" t="s">
        <v>286</v>
      </c>
      <c r="J474" t="s">
        <v>19</v>
      </c>
      <c r="K474" t="s">
        <v>1503</v>
      </c>
      <c r="L474" t="s">
        <v>77</v>
      </c>
      <c r="M474">
        <v>5</v>
      </c>
      <c r="N474">
        <v>3</v>
      </c>
      <c r="O474" t="s">
        <v>505</v>
      </c>
    </row>
    <row r="475" spans="1:15" x14ac:dyDescent="0.25">
      <c r="A475">
        <v>46</v>
      </c>
      <c r="B475" t="s">
        <v>17</v>
      </c>
      <c r="C475" t="s">
        <v>695</v>
      </c>
      <c r="D475" t="s">
        <v>396</v>
      </c>
      <c r="E475">
        <v>165</v>
      </c>
      <c r="F475">
        <v>147</v>
      </c>
      <c r="G475">
        <v>63</v>
      </c>
      <c r="H475" t="s">
        <v>682</v>
      </c>
      <c r="I475" t="s">
        <v>1504</v>
      </c>
      <c r="J475" t="s">
        <v>19</v>
      </c>
      <c r="K475" t="s">
        <v>886</v>
      </c>
      <c r="L475" t="s">
        <v>90</v>
      </c>
      <c r="M475">
        <v>2</v>
      </c>
      <c r="N475">
        <v>1</v>
      </c>
      <c r="O475" t="s">
        <v>1057</v>
      </c>
    </row>
    <row r="476" spans="1:15" x14ac:dyDescent="0.25">
      <c r="A476">
        <v>43</v>
      </c>
      <c r="B476" t="s">
        <v>17</v>
      </c>
      <c r="C476" t="s">
        <v>1505</v>
      </c>
      <c r="D476" t="s">
        <v>396</v>
      </c>
      <c r="E476">
        <v>162</v>
      </c>
      <c r="F476">
        <v>148</v>
      </c>
      <c r="G476">
        <v>59</v>
      </c>
      <c r="H476" t="s">
        <v>144</v>
      </c>
      <c r="I476" t="s">
        <v>703</v>
      </c>
      <c r="J476" t="s">
        <v>19</v>
      </c>
      <c r="K476" t="s">
        <v>1506</v>
      </c>
      <c r="L476" t="s">
        <v>57</v>
      </c>
      <c r="M476">
        <v>3</v>
      </c>
      <c r="N476">
        <v>2</v>
      </c>
      <c r="O476" t="s">
        <v>76</v>
      </c>
    </row>
    <row r="477" spans="1:15" x14ac:dyDescent="0.25">
      <c r="A477">
        <v>27</v>
      </c>
      <c r="B477" t="s">
        <v>15</v>
      </c>
      <c r="C477" t="s">
        <v>1103</v>
      </c>
      <c r="D477" t="s">
        <v>211</v>
      </c>
      <c r="E477">
        <v>192</v>
      </c>
      <c r="F477">
        <v>162</v>
      </c>
      <c r="G477">
        <v>64</v>
      </c>
      <c r="H477" t="s">
        <v>416</v>
      </c>
      <c r="I477" t="s">
        <v>1507</v>
      </c>
      <c r="J477" t="s">
        <v>18</v>
      </c>
      <c r="K477" t="s">
        <v>1467</v>
      </c>
      <c r="L477" t="s">
        <v>43</v>
      </c>
      <c r="M477">
        <v>4</v>
      </c>
      <c r="N477">
        <v>3</v>
      </c>
      <c r="O477" t="s">
        <v>1341</v>
      </c>
    </row>
    <row r="478" spans="1:15" x14ac:dyDescent="0.25">
      <c r="A478">
        <v>43</v>
      </c>
      <c r="B478" t="s">
        <v>15</v>
      </c>
      <c r="C478" t="s">
        <v>1508</v>
      </c>
      <c r="D478" t="s">
        <v>285</v>
      </c>
      <c r="E478">
        <v>160</v>
      </c>
      <c r="F478">
        <v>122</v>
      </c>
      <c r="G478">
        <v>50</v>
      </c>
      <c r="H478" t="s">
        <v>467</v>
      </c>
      <c r="I478" t="s">
        <v>1509</v>
      </c>
      <c r="J478" t="s">
        <v>16</v>
      </c>
      <c r="K478" t="s">
        <v>1510</v>
      </c>
      <c r="L478" t="s">
        <v>186</v>
      </c>
      <c r="M478">
        <v>3</v>
      </c>
      <c r="N478">
        <v>1</v>
      </c>
      <c r="O478" t="s">
        <v>1511</v>
      </c>
    </row>
    <row r="479" spans="1:15" x14ac:dyDescent="0.25">
      <c r="A479">
        <v>51</v>
      </c>
      <c r="B479" t="s">
        <v>17</v>
      </c>
      <c r="C479" t="s">
        <v>1512</v>
      </c>
      <c r="D479" t="s">
        <v>431</v>
      </c>
      <c r="E479">
        <v>164</v>
      </c>
      <c r="F479">
        <v>129</v>
      </c>
      <c r="G479">
        <v>65</v>
      </c>
      <c r="H479" t="s">
        <v>445</v>
      </c>
      <c r="I479" t="s">
        <v>692</v>
      </c>
      <c r="J479" t="s">
        <v>18</v>
      </c>
      <c r="K479" t="s">
        <v>688</v>
      </c>
      <c r="L479" t="s">
        <v>57</v>
      </c>
      <c r="M479">
        <v>3</v>
      </c>
      <c r="N479">
        <v>1</v>
      </c>
      <c r="O479" t="s">
        <v>1513</v>
      </c>
    </row>
    <row r="480" spans="1:15" x14ac:dyDescent="0.25">
      <c r="A480">
        <v>58</v>
      </c>
      <c r="B480" t="s">
        <v>15</v>
      </c>
      <c r="C480" t="s">
        <v>517</v>
      </c>
      <c r="D480" t="s">
        <v>53</v>
      </c>
      <c r="E480">
        <v>172</v>
      </c>
      <c r="F480">
        <v>161</v>
      </c>
      <c r="G480">
        <v>60</v>
      </c>
      <c r="H480" t="s">
        <v>894</v>
      </c>
      <c r="I480" t="s">
        <v>221</v>
      </c>
      <c r="J480" t="s">
        <v>18</v>
      </c>
      <c r="K480" t="s">
        <v>823</v>
      </c>
      <c r="L480" t="s">
        <v>246</v>
      </c>
      <c r="M480">
        <v>2</v>
      </c>
      <c r="N480">
        <v>1</v>
      </c>
      <c r="O480" t="s">
        <v>1514</v>
      </c>
    </row>
    <row r="481" spans="1:15" x14ac:dyDescent="0.25">
      <c r="A481">
        <v>24</v>
      </c>
      <c r="B481" t="s">
        <v>15</v>
      </c>
      <c r="C481" t="s">
        <v>316</v>
      </c>
      <c r="D481" t="s">
        <v>106</v>
      </c>
      <c r="E481">
        <v>178</v>
      </c>
      <c r="F481">
        <v>133</v>
      </c>
      <c r="G481">
        <v>72</v>
      </c>
      <c r="H481" t="s">
        <v>526</v>
      </c>
      <c r="I481" t="s">
        <v>1515</v>
      </c>
      <c r="J481" t="s">
        <v>20</v>
      </c>
      <c r="K481" t="s">
        <v>83</v>
      </c>
      <c r="L481" t="s">
        <v>70</v>
      </c>
      <c r="M481">
        <v>3</v>
      </c>
      <c r="N481">
        <v>1</v>
      </c>
      <c r="O481" t="s">
        <v>1516</v>
      </c>
    </row>
    <row r="482" spans="1:15" x14ac:dyDescent="0.25">
      <c r="A482">
        <v>21</v>
      </c>
      <c r="B482" t="s">
        <v>15</v>
      </c>
      <c r="C482" t="s">
        <v>1517</v>
      </c>
      <c r="D482" t="s">
        <v>302</v>
      </c>
      <c r="E482">
        <v>171</v>
      </c>
      <c r="F482">
        <v>131</v>
      </c>
      <c r="G482">
        <v>69</v>
      </c>
      <c r="H482" t="s">
        <v>526</v>
      </c>
      <c r="I482" t="s">
        <v>953</v>
      </c>
      <c r="J482" t="s">
        <v>16</v>
      </c>
      <c r="K482" t="s">
        <v>642</v>
      </c>
      <c r="L482" t="s">
        <v>174</v>
      </c>
      <c r="M482">
        <v>3</v>
      </c>
      <c r="N482">
        <v>1</v>
      </c>
      <c r="O482" t="s">
        <v>1518</v>
      </c>
    </row>
    <row r="483" spans="1:15" x14ac:dyDescent="0.25">
      <c r="A483">
        <v>28</v>
      </c>
      <c r="B483" t="s">
        <v>15</v>
      </c>
      <c r="C483" t="s">
        <v>1519</v>
      </c>
      <c r="D483" t="s">
        <v>432</v>
      </c>
      <c r="E483">
        <v>184</v>
      </c>
      <c r="F483">
        <v>166</v>
      </c>
      <c r="G483">
        <v>55</v>
      </c>
      <c r="H483" t="s">
        <v>782</v>
      </c>
      <c r="I483" t="s">
        <v>918</v>
      </c>
      <c r="J483" t="s">
        <v>20</v>
      </c>
      <c r="K483" t="s">
        <v>960</v>
      </c>
      <c r="L483" t="s">
        <v>627</v>
      </c>
      <c r="M483">
        <v>3</v>
      </c>
      <c r="N483">
        <v>2</v>
      </c>
      <c r="O483" t="s">
        <v>1520</v>
      </c>
    </row>
    <row r="484" spans="1:15" x14ac:dyDescent="0.25">
      <c r="A484">
        <v>46</v>
      </c>
      <c r="B484" t="s">
        <v>15</v>
      </c>
      <c r="C484" t="s">
        <v>1521</v>
      </c>
      <c r="D484" t="s">
        <v>80</v>
      </c>
      <c r="E484">
        <v>194</v>
      </c>
      <c r="F484">
        <v>161</v>
      </c>
      <c r="G484">
        <v>73</v>
      </c>
      <c r="H484" t="s">
        <v>1522</v>
      </c>
      <c r="I484" t="s">
        <v>1317</v>
      </c>
      <c r="J484" t="s">
        <v>19</v>
      </c>
      <c r="K484" t="s">
        <v>1000</v>
      </c>
      <c r="L484" t="s">
        <v>246</v>
      </c>
      <c r="M484">
        <v>2</v>
      </c>
      <c r="N484">
        <v>1</v>
      </c>
      <c r="O484" t="s">
        <v>1523</v>
      </c>
    </row>
    <row r="485" spans="1:15" x14ac:dyDescent="0.25">
      <c r="A485">
        <v>53</v>
      </c>
      <c r="B485" t="s">
        <v>17</v>
      </c>
      <c r="C485" t="s">
        <v>289</v>
      </c>
      <c r="D485" t="s">
        <v>491</v>
      </c>
      <c r="E485">
        <v>171</v>
      </c>
      <c r="F485">
        <v>149</v>
      </c>
      <c r="G485">
        <v>71</v>
      </c>
      <c r="H485" t="s">
        <v>254</v>
      </c>
      <c r="I485" t="s">
        <v>1524</v>
      </c>
      <c r="J485" t="s">
        <v>18</v>
      </c>
      <c r="K485" t="s">
        <v>1007</v>
      </c>
      <c r="L485" t="s">
        <v>164</v>
      </c>
      <c r="M485">
        <v>3</v>
      </c>
      <c r="N485">
        <v>2</v>
      </c>
      <c r="O485" t="s">
        <v>928</v>
      </c>
    </row>
    <row r="486" spans="1:15" x14ac:dyDescent="0.25">
      <c r="A486">
        <v>42</v>
      </c>
      <c r="B486" t="s">
        <v>15</v>
      </c>
      <c r="C486" t="s">
        <v>1525</v>
      </c>
      <c r="D486" t="s">
        <v>131</v>
      </c>
      <c r="E486">
        <v>189</v>
      </c>
      <c r="F486">
        <v>151</v>
      </c>
      <c r="G486">
        <v>65</v>
      </c>
      <c r="H486" t="s">
        <v>313</v>
      </c>
      <c r="I486" t="s">
        <v>724</v>
      </c>
      <c r="J486" t="s">
        <v>16</v>
      </c>
      <c r="K486" t="s">
        <v>1526</v>
      </c>
      <c r="L486" t="s">
        <v>43</v>
      </c>
      <c r="M486">
        <v>5</v>
      </c>
      <c r="N486">
        <v>3</v>
      </c>
      <c r="O486" t="s">
        <v>1221</v>
      </c>
    </row>
    <row r="487" spans="1:15" x14ac:dyDescent="0.25">
      <c r="A487">
        <v>38</v>
      </c>
      <c r="B487" t="s">
        <v>15</v>
      </c>
      <c r="C487" t="s">
        <v>787</v>
      </c>
      <c r="D487" t="s">
        <v>295</v>
      </c>
      <c r="E487">
        <v>164</v>
      </c>
      <c r="F487">
        <v>151</v>
      </c>
      <c r="G487">
        <v>51</v>
      </c>
      <c r="H487" t="s">
        <v>53</v>
      </c>
      <c r="I487" t="s">
        <v>1527</v>
      </c>
      <c r="J487" t="s">
        <v>19</v>
      </c>
      <c r="K487" t="s">
        <v>761</v>
      </c>
      <c r="L487" t="s">
        <v>43</v>
      </c>
      <c r="M487">
        <v>5</v>
      </c>
      <c r="N487">
        <v>3</v>
      </c>
      <c r="O487" t="s">
        <v>1528</v>
      </c>
    </row>
    <row r="488" spans="1:15" x14ac:dyDescent="0.25">
      <c r="A488">
        <v>53</v>
      </c>
      <c r="B488" t="s">
        <v>15</v>
      </c>
      <c r="C488" t="s">
        <v>1529</v>
      </c>
      <c r="D488" t="s">
        <v>624</v>
      </c>
      <c r="E488">
        <v>193</v>
      </c>
      <c r="F488">
        <v>161</v>
      </c>
      <c r="G488">
        <v>50</v>
      </c>
      <c r="H488" t="s">
        <v>728</v>
      </c>
      <c r="I488" t="s">
        <v>1530</v>
      </c>
      <c r="J488" t="s">
        <v>16</v>
      </c>
      <c r="K488" t="s">
        <v>1007</v>
      </c>
      <c r="L488" t="s">
        <v>164</v>
      </c>
      <c r="M488">
        <v>4</v>
      </c>
      <c r="N488">
        <v>2</v>
      </c>
      <c r="O488" t="s">
        <v>688</v>
      </c>
    </row>
    <row r="489" spans="1:15" x14ac:dyDescent="0.25">
      <c r="A489">
        <v>27</v>
      </c>
      <c r="B489" t="s">
        <v>15</v>
      </c>
      <c r="C489" t="s">
        <v>985</v>
      </c>
      <c r="D489" t="s">
        <v>376</v>
      </c>
      <c r="E489">
        <v>181</v>
      </c>
      <c r="F489">
        <v>151</v>
      </c>
      <c r="G489">
        <v>73</v>
      </c>
      <c r="H489" t="s">
        <v>1531</v>
      </c>
      <c r="I489" t="s">
        <v>1532</v>
      </c>
      <c r="J489" t="s">
        <v>18</v>
      </c>
      <c r="K489" t="s">
        <v>1533</v>
      </c>
      <c r="L489" t="s">
        <v>299</v>
      </c>
      <c r="M489">
        <v>3</v>
      </c>
      <c r="N489">
        <v>1</v>
      </c>
      <c r="O489" t="s">
        <v>1534</v>
      </c>
    </row>
    <row r="490" spans="1:15" x14ac:dyDescent="0.25">
      <c r="A490">
        <v>54</v>
      </c>
      <c r="B490" t="s">
        <v>17</v>
      </c>
      <c r="C490" t="s">
        <v>1262</v>
      </c>
      <c r="D490" t="s">
        <v>153</v>
      </c>
      <c r="E490">
        <v>198</v>
      </c>
      <c r="F490">
        <v>145</v>
      </c>
      <c r="G490">
        <v>73</v>
      </c>
      <c r="H490" t="s">
        <v>764</v>
      </c>
      <c r="I490" t="s">
        <v>1535</v>
      </c>
      <c r="J490" t="s">
        <v>16</v>
      </c>
      <c r="K490" t="s">
        <v>1351</v>
      </c>
      <c r="L490" t="s">
        <v>320</v>
      </c>
      <c r="M490">
        <v>4</v>
      </c>
      <c r="N490">
        <v>2</v>
      </c>
      <c r="O490" t="s">
        <v>1536</v>
      </c>
    </row>
    <row r="491" spans="1:15" x14ac:dyDescent="0.25">
      <c r="A491">
        <v>26</v>
      </c>
      <c r="B491" t="s">
        <v>17</v>
      </c>
      <c r="C491" t="s">
        <v>1537</v>
      </c>
      <c r="D491" t="s">
        <v>396</v>
      </c>
      <c r="E491">
        <v>172</v>
      </c>
      <c r="F491">
        <v>120</v>
      </c>
      <c r="G491">
        <v>58</v>
      </c>
      <c r="H491" t="s">
        <v>405</v>
      </c>
      <c r="I491" t="s">
        <v>1538</v>
      </c>
      <c r="J491" t="s">
        <v>19</v>
      </c>
      <c r="K491" t="s">
        <v>1539</v>
      </c>
      <c r="L491" t="s">
        <v>90</v>
      </c>
      <c r="M491">
        <v>4</v>
      </c>
      <c r="N491">
        <v>2</v>
      </c>
      <c r="O491" t="s">
        <v>1249</v>
      </c>
    </row>
    <row r="492" spans="1:15" x14ac:dyDescent="0.25">
      <c r="A492">
        <v>41</v>
      </c>
      <c r="B492" t="s">
        <v>17</v>
      </c>
      <c r="C492" t="s">
        <v>1540</v>
      </c>
      <c r="D492" t="s">
        <v>285</v>
      </c>
      <c r="E492">
        <v>162</v>
      </c>
      <c r="F492">
        <v>161</v>
      </c>
      <c r="G492">
        <v>71</v>
      </c>
      <c r="H492" t="s">
        <v>87</v>
      </c>
      <c r="I492" t="s">
        <v>1497</v>
      </c>
      <c r="J492" t="s">
        <v>20</v>
      </c>
      <c r="K492" t="s">
        <v>712</v>
      </c>
      <c r="L492" t="s">
        <v>164</v>
      </c>
      <c r="M492">
        <v>4</v>
      </c>
      <c r="N492">
        <v>2</v>
      </c>
      <c r="O492" t="s">
        <v>1541</v>
      </c>
    </row>
    <row r="493" spans="1:15" x14ac:dyDescent="0.25">
      <c r="A493">
        <v>52</v>
      </c>
      <c r="B493" t="s">
        <v>17</v>
      </c>
      <c r="C493" t="s">
        <v>1160</v>
      </c>
      <c r="D493" t="s">
        <v>317</v>
      </c>
      <c r="E493">
        <v>179</v>
      </c>
      <c r="F493">
        <v>121</v>
      </c>
      <c r="G493">
        <v>61</v>
      </c>
      <c r="H493" t="s">
        <v>303</v>
      </c>
      <c r="I493" t="s">
        <v>1271</v>
      </c>
      <c r="J493" t="s">
        <v>18</v>
      </c>
      <c r="K493" t="s">
        <v>1026</v>
      </c>
      <c r="L493" t="s">
        <v>153</v>
      </c>
      <c r="M493">
        <v>3</v>
      </c>
      <c r="N493">
        <v>1</v>
      </c>
      <c r="O493" t="s">
        <v>1412</v>
      </c>
    </row>
    <row r="494" spans="1:15" x14ac:dyDescent="0.25">
      <c r="A494">
        <v>52</v>
      </c>
      <c r="B494" t="s">
        <v>15</v>
      </c>
      <c r="C494" t="s">
        <v>554</v>
      </c>
      <c r="D494" t="s">
        <v>197</v>
      </c>
      <c r="E494">
        <v>190</v>
      </c>
      <c r="F494">
        <v>136</v>
      </c>
      <c r="G494">
        <v>66</v>
      </c>
      <c r="H494" t="s">
        <v>60</v>
      </c>
      <c r="I494" t="s">
        <v>1542</v>
      </c>
      <c r="J494" t="s">
        <v>20</v>
      </c>
      <c r="K494" t="s">
        <v>1543</v>
      </c>
      <c r="L494" t="s">
        <v>43</v>
      </c>
      <c r="M494">
        <v>5</v>
      </c>
      <c r="N494">
        <v>3</v>
      </c>
      <c r="O494" t="s">
        <v>1544</v>
      </c>
    </row>
    <row r="495" spans="1:15" x14ac:dyDescent="0.25">
      <c r="A495">
        <v>53</v>
      </c>
      <c r="B495" t="s">
        <v>17</v>
      </c>
      <c r="C495" t="s">
        <v>1020</v>
      </c>
      <c r="D495" t="s">
        <v>285</v>
      </c>
      <c r="E495">
        <v>164</v>
      </c>
      <c r="F495">
        <v>149</v>
      </c>
      <c r="G495">
        <v>74</v>
      </c>
      <c r="H495" t="s">
        <v>1009</v>
      </c>
      <c r="I495" t="s">
        <v>719</v>
      </c>
      <c r="J495" t="s">
        <v>18</v>
      </c>
      <c r="K495" t="s">
        <v>222</v>
      </c>
      <c r="L495" t="s">
        <v>167</v>
      </c>
      <c r="M495">
        <v>4</v>
      </c>
      <c r="N495">
        <v>2</v>
      </c>
      <c r="O495" t="s">
        <v>1545</v>
      </c>
    </row>
    <row r="496" spans="1:15" x14ac:dyDescent="0.25">
      <c r="A496">
        <v>35</v>
      </c>
      <c r="B496" t="s">
        <v>15</v>
      </c>
      <c r="C496" t="s">
        <v>1546</v>
      </c>
      <c r="D496" t="s">
        <v>93</v>
      </c>
      <c r="E496">
        <v>183</v>
      </c>
      <c r="F496">
        <v>158</v>
      </c>
      <c r="G496">
        <v>64</v>
      </c>
      <c r="H496" t="s">
        <v>296</v>
      </c>
      <c r="I496" t="s">
        <v>281</v>
      </c>
      <c r="J496" t="s">
        <v>19</v>
      </c>
      <c r="K496" t="s">
        <v>1090</v>
      </c>
      <c r="L496" t="s">
        <v>320</v>
      </c>
      <c r="M496">
        <v>2</v>
      </c>
      <c r="N496">
        <v>1</v>
      </c>
      <c r="O496" t="s">
        <v>1547</v>
      </c>
    </row>
    <row r="497" spans="1:15" x14ac:dyDescent="0.25">
      <c r="A497">
        <v>56</v>
      </c>
      <c r="B497" t="s">
        <v>15</v>
      </c>
      <c r="C497" t="s">
        <v>1548</v>
      </c>
      <c r="D497" t="s">
        <v>90</v>
      </c>
      <c r="E497">
        <v>199</v>
      </c>
      <c r="F497">
        <v>126</v>
      </c>
      <c r="G497">
        <v>68</v>
      </c>
      <c r="H497" t="s">
        <v>613</v>
      </c>
      <c r="I497" t="s">
        <v>1549</v>
      </c>
      <c r="J497" t="s">
        <v>18</v>
      </c>
      <c r="K497" t="s">
        <v>1217</v>
      </c>
      <c r="L497" t="s">
        <v>627</v>
      </c>
      <c r="M497">
        <v>2</v>
      </c>
      <c r="N497">
        <v>1</v>
      </c>
      <c r="O497" t="s">
        <v>333</v>
      </c>
    </row>
    <row r="498" spans="1:15" x14ac:dyDescent="0.25">
      <c r="A498">
        <v>49</v>
      </c>
      <c r="B498" t="s">
        <v>15</v>
      </c>
      <c r="C498" t="s">
        <v>1550</v>
      </c>
      <c r="D498" t="s">
        <v>100</v>
      </c>
      <c r="E498">
        <v>192</v>
      </c>
      <c r="F498">
        <v>146</v>
      </c>
      <c r="G498">
        <v>71</v>
      </c>
      <c r="H498" t="s">
        <v>216</v>
      </c>
      <c r="I498" t="s">
        <v>1551</v>
      </c>
      <c r="J498" t="s">
        <v>20</v>
      </c>
      <c r="K498" t="s">
        <v>222</v>
      </c>
      <c r="L498" t="s">
        <v>186</v>
      </c>
      <c r="M498">
        <v>4</v>
      </c>
      <c r="N498">
        <v>2</v>
      </c>
      <c r="O498" t="s">
        <v>1165</v>
      </c>
    </row>
    <row r="499" spans="1:15" x14ac:dyDescent="0.25">
      <c r="A499">
        <v>41</v>
      </c>
      <c r="B499" t="s">
        <v>15</v>
      </c>
      <c r="C499" t="s">
        <v>466</v>
      </c>
      <c r="D499" t="s">
        <v>432</v>
      </c>
      <c r="E499">
        <v>167</v>
      </c>
      <c r="F499">
        <v>128</v>
      </c>
      <c r="G499">
        <v>59</v>
      </c>
      <c r="H499" t="s">
        <v>432</v>
      </c>
      <c r="I499" t="s">
        <v>1552</v>
      </c>
      <c r="J499" t="s">
        <v>18</v>
      </c>
      <c r="K499" t="s">
        <v>239</v>
      </c>
      <c r="L499" t="s">
        <v>43</v>
      </c>
      <c r="M499">
        <v>5</v>
      </c>
      <c r="N499">
        <v>3</v>
      </c>
      <c r="O499" t="s">
        <v>1553</v>
      </c>
    </row>
    <row r="500" spans="1:15" x14ac:dyDescent="0.25">
      <c r="A500">
        <v>40</v>
      </c>
      <c r="B500" t="s">
        <v>15</v>
      </c>
      <c r="C500" t="s">
        <v>1554</v>
      </c>
      <c r="D500" t="s">
        <v>459</v>
      </c>
      <c r="E500">
        <v>183</v>
      </c>
      <c r="F500">
        <v>141</v>
      </c>
      <c r="G500">
        <v>61</v>
      </c>
      <c r="H500" t="s">
        <v>583</v>
      </c>
      <c r="I500" t="s">
        <v>1555</v>
      </c>
      <c r="J500" t="s">
        <v>19</v>
      </c>
      <c r="K500" t="s">
        <v>163</v>
      </c>
      <c r="L500" t="s">
        <v>110</v>
      </c>
      <c r="M500">
        <v>3</v>
      </c>
      <c r="N500">
        <v>2</v>
      </c>
      <c r="O500" t="s">
        <v>1556</v>
      </c>
    </row>
    <row r="501" spans="1:15" x14ac:dyDescent="0.25">
      <c r="A501">
        <v>49</v>
      </c>
      <c r="B501" t="s">
        <v>17</v>
      </c>
      <c r="C501" t="s">
        <v>1231</v>
      </c>
      <c r="D501" t="s">
        <v>313</v>
      </c>
      <c r="E501">
        <v>179</v>
      </c>
      <c r="F501">
        <v>153</v>
      </c>
      <c r="G501">
        <v>63</v>
      </c>
      <c r="H501" t="s">
        <v>594</v>
      </c>
      <c r="I501" t="s">
        <v>1242</v>
      </c>
      <c r="J501" t="s">
        <v>18</v>
      </c>
      <c r="K501" t="s">
        <v>919</v>
      </c>
      <c r="L501" t="s">
        <v>50</v>
      </c>
      <c r="M501">
        <v>3</v>
      </c>
      <c r="N501">
        <v>2</v>
      </c>
      <c r="O501" t="s">
        <v>1557</v>
      </c>
    </row>
    <row r="502" spans="1:15" x14ac:dyDescent="0.25">
      <c r="A502">
        <v>54</v>
      </c>
      <c r="B502" t="s">
        <v>17</v>
      </c>
      <c r="C502" t="s">
        <v>689</v>
      </c>
      <c r="D502" t="s">
        <v>167</v>
      </c>
      <c r="E502">
        <v>175</v>
      </c>
      <c r="F502">
        <v>165</v>
      </c>
      <c r="G502">
        <v>58</v>
      </c>
      <c r="H502" t="s">
        <v>634</v>
      </c>
      <c r="I502" t="s">
        <v>832</v>
      </c>
      <c r="J502" t="s">
        <v>20</v>
      </c>
      <c r="K502" t="s">
        <v>89</v>
      </c>
      <c r="L502" t="s">
        <v>124</v>
      </c>
      <c r="M502">
        <v>2</v>
      </c>
      <c r="N502">
        <v>1</v>
      </c>
      <c r="O502" t="s">
        <v>1210</v>
      </c>
    </row>
    <row r="503" spans="1:15" x14ac:dyDescent="0.25">
      <c r="A503">
        <v>29</v>
      </c>
      <c r="B503" t="s">
        <v>17</v>
      </c>
      <c r="C503" t="s">
        <v>1320</v>
      </c>
      <c r="D503" t="s">
        <v>80</v>
      </c>
      <c r="E503">
        <v>171</v>
      </c>
      <c r="F503">
        <v>168</v>
      </c>
      <c r="G503">
        <v>62</v>
      </c>
      <c r="H503" t="s">
        <v>101</v>
      </c>
      <c r="I503" t="s">
        <v>1558</v>
      </c>
      <c r="J503" t="s">
        <v>19</v>
      </c>
      <c r="K503" t="s">
        <v>146</v>
      </c>
      <c r="L503" t="s">
        <v>60</v>
      </c>
      <c r="M503">
        <v>4</v>
      </c>
      <c r="N503">
        <v>2</v>
      </c>
      <c r="O503" t="s">
        <v>1559</v>
      </c>
    </row>
    <row r="504" spans="1:15" x14ac:dyDescent="0.25">
      <c r="A504">
        <v>30</v>
      </c>
      <c r="B504" t="s">
        <v>17</v>
      </c>
      <c r="C504" t="s">
        <v>1270</v>
      </c>
      <c r="D504" t="s">
        <v>462</v>
      </c>
      <c r="E504">
        <v>172</v>
      </c>
      <c r="F504">
        <v>120</v>
      </c>
      <c r="G504">
        <v>52</v>
      </c>
      <c r="H504" t="s">
        <v>47</v>
      </c>
      <c r="I504" t="s">
        <v>1560</v>
      </c>
      <c r="J504" t="s">
        <v>20</v>
      </c>
      <c r="K504" t="s">
        <v>1351</v>
      </c>
      <c r="L504" t="s">
        <v>153</v>
      </c>
      <c r="M504">
        <v>3</v>
      </c>
      <c r="N504">
        <v>2</v>
      </c>
      <c r="O504" t="s">
        <v>1561</v>
      </c>
    </row>
    <row r="505" spans="1:15" x14ac:dyDescent="0.25">
      <c r="A505">
        <v>40</v>
      </c>
      <c r="B505" t="s">
        <v>15</v>
      </c>
      <c r="C505" t="s">
        <v>1562</v>
      </c>
      <c r="D505" t="s">
        <v>118</v>
      </c>
      <c r="E505">
        <v>198</v>
      </c>
      <c r="F505">
        <v>128</v>
      </c>
      <c r="G505">
        <v>70</v>
      </c>
      <c r="H505" t="s">
        <v>1563</v>
      </c>
      <c r="I505" t="s">
        <v>1564</v>
      </c>
      <c r="J505" t="s">
        <v>18</v>
      </c>
      <c r="K505" t="s">
        <v>83</v>
      </c>
      <c r="L505" t="s">
        <v>135</v>
      </c>
      <c r="M505">
        <v>2</v>
      </c>
      <c r="N505">
        <v>1</v>
      </c>
      <c r="O505" t="s">
        <v>418</v>
      </c>
    </row>
    <row r="506" spans="1:15" x14ac:dyDescent="0.25">
      <c r="A506">
        <v>42</v>
      </c>
      <c r="B506" t="s">
        <v>17</v>
      </c>
      <c r="C506" t="s">
        <v>689</v>
      </c>
      <c r="D506" t="s">
        <v>149</v>
      </c>
      <c r="E506">
        <v>184</v>
      </c>
      <c r="F506">
        <v>139</v>
      </c>
      <c r="G506">
        <v>63</v>
      </c>
      <c r="H506" t="s">
        <v>1565</v>
      </c>
      <c r="I506" t="s">
        <v>1566</v>
      </c>
      <c r="J506" t="s">
        <v>16</v>
      </c>
      <c r="K506" t="s">
        <v>185</v>
      </c>
      <c r="L506" t="s">
        <v>97</v>
      </c>
      <c r="M506">
        <v>2</v>
      </c>
      <c r="N506">
        <v>1</v>
      </c>
      <c r="O506" t="s">
        <v>1567</v>
      </c>
    </row>
    <row r="507" spans="1:15" x14ac:dyDescent="0.25">
      <c r="A507">
        <v>52</v>
      </c>
      <c r="B507" t="s">
        <v>15</v>
      </c>
      <c r="C507" t="s">
        <v>343</v>
      </c>
      <c r="D507" t="s">
        <v>295</v>
      </c>
      <c r="E507">
        <v>191</v>
      </c>
      <c r="F507">
        <v>138</v>
      </c>
      <c r="G507">
        <v>70</v>
      </c>
      <c r="H507" t="s">
        <v>205</v>
      </c>
      <c r="I507" t="s">
        <v>1568</v>
      </c>
      <c r="J507" t="s">
        <v>20</v>
      </c>
      <c r="K507" t="s">
        <v>141</v>
      </c>
      <c r="L507" t="s">
        <v>70</v>
      </c>
      <c r="M507">
        <v>4</v>
      </c>
      <c r="N507">
        <v>2</v>
      </c>
      <c r="O507" t="s">
        <v>1569</v>
      </c>
    </row>
    <row r="508" spans="1:15" x14ac:dyDescent="0.25">
      <c r="A508">
        <v>58</v>
      </c>
      <c r="B508" t="s">
        <v>17</v>
      </c>
      <c r="C508" t="s">
        <v>1570</v>
      </c>
      <c r="D508" t="s">
        <v>491</v>
      </c>
      <c r="E508">
        <v>183</v>
      </c>
      <c r="F508">
        <v>155</v>
      </c>
      <c r="G508">
        <v>59</v>
      </c>
      <c r="H508" t="s">
        <v>101</v>
      </c>
      <c r="I508" t="s">
        <v>1478</v>
      </c>
      <c r="J508" t="s">
        <v>18</v>
      </c>
      <c r="K508" t="s">
        <v>152</v>
      </c>
      <c r="L508" t="s">
        <v>57</v>
      </c>
      <c r="M508">
        <v>3</v>
      </c>
      <c r="N508">
        <v>1</v>
      </c>
      <c r="O508" t="s">
        <v>1265</v>
      </c>
    </row>
    <row r="509" spans="1:15" x14ac:dyDescent="0.25">
      <c r="A509">
        <v>47</v>
      </c>
      <c r="B509" t="s">
        <v>15</v>
      </c>
      <c r="C509" t="s">
        <v>1571</v>
      </c>
      <c r="D509" t="s">
        <v>100</v>
      </c>
      <c r="E509">
        <v>168</v>
      </c>
      <c r="F509">
        <v>159</v>
      </c>
      <c r="G509">
        <v>65</v>
      </c>
      <c r="H509" t="s">
        <v>548</v>
      </c>
      <c r="I509" t="s">
        <v>323</v>
      </c>
      <c r="J509" t="s">
        <v>16</v>
      </c>
      <c r="K509" t="s">
        <v>701</v>
      </c>
      <c r="L509" t="s">
        <v>299</v>
      </c>
      <c r="M509">
        <v>3</v>
      </c>
      <c r="N509">
        <v>2</v>
      </c>
      <c r="O509" t="s">
        <v>1572</v>
      </c>
    </row>
    <row r="510" spans="1:15" x14ac:dyDescent="0.25">
      <c r="A510">
        <v>34</v>
      </c>
      <c r="B510" t="s">
        <v>15</v>
      </c>
      <c r="C510" t="s">
        <v>1573</v>
      </c>
      <c r="D510" t="s">
        <v>317</v>
      </c>
      <c r="E510">
        <v>199</v>
      </c>
      <c r="F510">
        <v>164</v>
      </c>
      <c r="G510">
        <v>56</v>
      </c>
      <c r="H510" t="s">
        <v>335</v>
      </c>
      <c r="I510" t="s">
        <v>1574</v>
      </c>
      <c r="J510" t="s">
        <v>16</v>
      </c>
      <c r="K510" t="s">
        <v>63</v>
      </c>
      <c r="L510" t="s">
        <v>164</v>
      </c>
      <c r="M510">
        <v>2</v>
      </c>
      <c r="N510">
        <v>1</v>
      </c>
      <c r="O510" t="s">
        <v>1575</v>
      </c>
    </row>
    <row r="511" spans="1:15" x14ac:dyDescent="0.25">
      <c r="A511">
        <v>37</v>
      </c>
      <c r="B511" t="s">
        <v>17</v>
      </c>
      <c r="C511" t="s">
        <v>623</v>
      </c>
      <c r="D511" t="s">
        <v>491</v>
      </c>
      <c r="E511">
        <v>182</v>
      </c>
      <c r="F511">
        <v>123</v>
      </c>
      <c r="G511">
        <v>53</v>
      </c>
      <c r="H511" t="s">
        <v>526</v>
      </c>
      <c r="I511" t="s">
        <v>947</v>
      </c>
      <c r="J511" t="s">
        <v>19</v>
      </c>
      <c r="K511" t="s">
        <v>69</v>
      </c>
      <c r="L511" t="s">
        <v>320</v>
      </c>
      <c r="M511">
        <v>2</v>
      </c>
      <c r="N511">
        <v>1</v>
      </c>
      <c r="O511" t="s">
        <v>1576</v>
      </c>
    </row>
    <row r="512" spans="1:15" x14ac:dyDescent="0.25">
      <c r="A512">
        <v>42</v>
      </c>
      <c r="B512" t="s">
        <v>15</v>
      </c>
      <c r="C512" t="s">
        <v>193</v>
      </c>
      <c r="D512" t="s">
        <v>609</v>
      </c>
      <c r="E512">
        <v>172</v>
      </c>
      <c r="F512">
        <v>128</v>
      </c>
      <c r="G512">
        <v>69</v>
      </c>
      <c r="H512" t="s">
        <v>161</v>
      </c>
      <c r="I512" t="s">
        <v>1384</v>
      </c>
      <c r="J512" t="s">
        <v>16</v>
      </c>
      <c r="K512" t="s">
        <v>701</v>
      </c>
      <c r="L512" t="s">
        <v>110</v>
      </c>
      <c r="M512">
        <v>2</v>
      </c>
      <c r="N512">
        <v>1</v>
      </c>
      <c r="O512" t="s">
        <v>1577</v>
      </c>
    </row>
    <row r="513" spans="1:15" x14ac:dyDescent="0.25">
      <c r="A513">
        <v>39</v>
      </c>
      <c r="B513" t="s">
        <v>15</v>
      </c>
      <c r="C513" t="s">
        <v>597</v>
      </c>
      <c r="D513" t="s">
        <v>416</v>
      </c>
      <c r="E513">
        <v>191</v>
      </c>
      <c r="F513">
        <v>160</v>
      </c>
      <c r="G513">
        <v>72</v>
      </c>
      <c r="H513" t="s">
        <v>525</v>
      </c>
      <c r="I513" t="s">
        <v>1578</v>
      </c>
      <c r="J513" t="s">
        <v>20</v>
      </c>
      <c r="K513" t="s">
        <v>239</v>
      </c>
      <c r="L513" t="s">
        <v>43</v>
      </c>
      <c r="M513">
        <v>5</v>
      </c>
      <c r="N513">
        <v>3</v>
      </c>
      <c r="O513" t="s">
        <v>1579</v>
      </c>
    </row>
    <row r="514" spans="1:15" x14ac:dyDescent="0.25">
      <c r="A514">
        <v>30</v>
      </c>
      <c r="B514" t="s">
        <v>17</v>
      </c>
      <c r="C514" t="s">
        <v>1580</v>
      </c>
      <c r="D514" t="s">
        <v>365</v>
      </c>
      <c r="E514">
        <v>174</v>
      </c>
      <c r="F514">
        <v>141</v>
      </c>
      <c r="G514">
        <v>74</v>
      </c>
      <c r="H514" t="s">
        <v>290</v>
      </c>
      <c r="I514" t="s">
        <v>286</v>
      </c>
      <c r="J514" t="s">
        <v>20</v>
      </c>
      <c r="K514" t="s">
        <v>354</v>
      </c>
      <c r="L514" t="s">
        <v>77</v>
      </c>
      <c r="M514">
        <v>4</v>
      </c>
      <c r="N514">
        <v>3</v>
      </c>
      <c r="O514" t="s">
        <v>378</v>
      </c>
    </row>
    <row r="515" spans="1:15" x14ac:dyDescent="0.25">
      <c r="A515">
        <v>36</v>
      </c>
      <c r="B515" t="s">
        <v>15</v>
      </c>
      <c r="C515" t="s">
        <v>1581</v>
      </c>
      <c r="D515" t="s">
        <v>459</v>
      </c>
      <c r="E515">
        <v>195</v>
      </c>
      <c r="F515">
        <v>137</v>
      </c>
      <c r="G515">
        <v>60</v>
      </c>
      <c r="H515" t="s">
        <v>609</v>
      </c>
      <c r="I515" t="s">
        <v>1582</v>
      </c>
      <c r="J515" t="s">
        <v>16</v>
      </c>
      <c r="K515" t="s">
        <v>1583</v>
      </c>
      <c r="L515" t="s">
        <v>43</v>
      </c>
      <c r="M515">
        <v>5</v>
      </c>
      <c r="N515">
        <v>3</v>
      </c>
      <c r="O515" t="s">
        <v>585</v>
      </c>
    </row>
    <row r="516" spans="1:15" x14ac:dyDescent="0.25">
      <c r="A516">
        <v>53</v>
      </c>
      <c r="B516" t="s">
        <v>17</v>
      </c>
      <c r="C516" t="s">
        <v>52</v>
      </c>
      <c r="D516" t="s">
        <v>462</v>
      </c>
      <c r="E516">
        <v>164</v>
      </c>
      <c r="F516">
        <v>131</v>
      </c>
      <c r="G516">
        <v>65</v>
      </c>
      <c r="H516" t="s">
        <v>303</v>
      </c>
      <c r="I516" t="s">
        <v>1584</v>
      </c>
      <c r="J516" t="s">
        <v>18</v>
      </c>
      <c r="K516" t="s">
        <v>196</v>
      </c>
      <c r="L516" t="s">
        <v>164</v>
      </c>
      <c r="M516">
        <v>4</v>
      </c>
      <c r="N516">
        <v>2</v>
      </c>
      <c r="O516" t="s">
        <v>347</v>
      </c>
    </row>
    <row r="517" spans="1:15" x14ac:dyDescent="0.25">
      <c r="A517">
        <v>29</v>
      </c>
      <c r="B517" t="s">
        <v>17</v>
      </c>
      <c r="C517" t="s">
        <v>1055</v>
      </c>
      <c r="D517" t="s">
        <v>317</v>
      </c>
      <c r="E517">
        <v>181</v>
      </c>
      <c r="F517">
        <v>161</v>
      </c>
      <c r="G517">
        <v>69</v>
      </c>
      <c r="H517" t="s">
        <v>1310</v>
      </c>
      <c r="I517" t="s">
        <v>1148</v>
      </c>
      <c r="J517" t="s">
        <v>20</v>
      </c>
      <c r="K517" t="s">
        <v>185</v>
      </c>
      <c r="L517" t="s">
        <v>90</v>
      </c>
      <c r="M517">
        <v>2</v>
      </c>
      <c r="N517">
        <v>1</v>
      </c>
      <c r="O517" t="s">
        <v>1585</v>
      </c>
    </row>
    <row r="518" spans="1:15" x14ac:dyDescent="0.25">
      <c r="A518">
        <v>58</v>
      </c>
      <c r="B518" t="s">
        <v>17</v>
      </c>
      <c r="C518" t="s">
        <v>1586</v>
      </c>
      <c r="D518" t="s">
        <v>40</v>
      </c>
      <c r="E518">
        <v>175</v>
      </c>
      <c r="F518">
        <v>162</v>
      </c>
      <c r="G518">
        <v>53</v>
      </c>
      <c r="H518" t="s">
        <v>594</v>
      </c>
      <c r="I518" t="s">
        <v>1587</v>
      </c>
      <c r="J518" t="s">
        <v>20</v>
      </c>
      <c r="K518" t="s">
        <v>157</v>
      </c>
      <c r="L518" t="s">
        <v>57</v>
      </c>
      <c r="M518">
        <v>4</v>
      </c>
      <c r="N518">
        <v>2</v>
      </c>
      <c r="O518" t="s">
        <v>1588</v>
      </c>
    </row>
    <row r="519" spans="1:15" x14ac:dyDescent="0.25">
      <c r="A519">
        <v>36</v>
      </c>
      <c r="B519" t="s">
        <v>15</v>
      </c>
      <c r="C519" t="s">
        <v>1589</v>
      </c>
      <c r="D519" t="s">
        <v>396</v>
      </c>
      <c r="E519">
        <v>169</v>
      </c>
      <c r="F519">
        <v>158</v>
      </c>
      <c r="G519">
        <v>71</v>
      </c>
      <c r="H519" t="s">
        <v>634</v>
      </c>
      <c r="I519" t="s">
        <v>1590</v>
      </c>
      <c r="J519" t="s">
        <v>19</v>
      </c>
      <c r="K519" t="s">
        <v>1477</v>
      </c>
      <c r="L519" t="s">
        <v>186</v>
      </c>
      <c r="M519">
        <v>4</v>
      </c>
      <c r="N519">
        <v>2</v>
      </c>
      <c r="O519" t="s">
        <v>1591</v>
      </c>
    </row>
    <row r="520" spans="1:15" x14ac:dyDescent="0.25">
      <c r="A520">
        <v>29</v>
      </c>
      <c r="B520" t="s">
        <v>15</v>
      </c>
      <c r="C520" t="s">
        <v>640</v>
      </c>
      <c r="D520" t="s">
        <v>396</v>
      </c>
      <c r="E520">
        <v>183</v>
      </c>
      <c r="F520">
        <v>128</v>
      </c>
      <c r="G520">
        <v>71</v>
      </c>
      <c r="H520" t="s">
        <v>53</v>
      </c>
      <c r="I520" t="s">
        <v>912</v>
      </c>
      <c r="J520" t="s">
        <v>18</v>
      </c>
      <c r="K520" t="s">
        <v>864</v>
      </c>
      <c r="L520" t="s">
        <v>43</v>
      </c>
      <c r="M520">
        <v>4</v>
      </c>
      <c r="N520">
        <v>3</v>
      </c>
      <c r="O520" t="s">
        <v>1592</v>
      </c>
    </row>
    <row r="521" spans="1:15" x14ac:dyDescent="0.25">
      <c r="A521">
        <v>26</v>
      </c>
      <c r="B521" t="s">
        <v>15</v>
      </c>
      <c r="C521" t="s">
        <v>929</v>
      </c>
      <c r="D521" t="s">
        <v>53</v>
      </c>
      <c r="E521">
        <v>177</v>
      </c>
      <c r="F521">
        <v>125</v>
      </c>
      <c r="G521">
        <v>72</v>
      </c>
      <c r="H521" t="s">
        <v>975</v>
      </c>
      <c r="I521" t="s">
        <v>591</v>
      </c>
      <c r="J521" t="s">
        <v>16</v>
      </c>
      <c r="K521" t="s">
        <v>314</v>
      </c>
      <c r="L521" t="s">
        <v>164</v>
      </c>
      <c r="M521">
        <v>2</v>
      </c>
      <c r="N521">
        <v>1</v>
      </c>
      <c r="O521" t="s">
        <v>1593</v>
      </c>
    </row>
    <row r="522" spans="1:15" x14ac:dyDescent="0.25">
      <c r="A522">
        <v>24</v>
      </c>
      <c r="B522" t="s">
        <v>17</v>
      </c>
      <c r="C522" t="s">
        <v>1594</v>
      </c>
      <c r="D522" t="s">
        <v>249</v>
      </c>
      <c r="E522">
        <v>177</v>
      </c>
      <c r="F522">
        <v>138</v>
      </c>
      <c r="G522">
        <v>66</v>
      </c>
      <c r="H522" t="s">
        <v>194</v>
      </c>
      <c r="I522" t="s">
        <v>889</v>
      </c>
      <c r="J522" t="s">
        <v>18</v>
      </c>
      <c r="K522" t="s">
        <v>1595</v>
      </c>
      <c r="L522" t="s">
        <v>50</v>
      </c>
      <c r="M522">
        <v>3</v>
      </c>
      <c r="N522">
        <v>2</v>
      </c>
      <c r="O522" t="s">
        <v>1596</v>
      </c>
    </row>
    <row r="523" spans="1:15" x14ac:dyDescent="0.25">
      <c r="A523">
        <v>45</v>
      </c>
      <c r="B523" t="s">
        <v>15</v>
      </c>
      <c r="C523" t="s">
        <v>878</v>
      </c>
      <c r="D523" t="s">
        <v>525</v>
      </c>
      <c r="E523">
        <v>166</v>
      </c>
      <c r="F523">
        <v>167</v>
      </c>
      <c r="G523">
        <v>62</v>
      </c>
      <c r="H523" t="s">
        <v>216</v>
      </c>
      <c r="I523" t="s">
        <v>1204</v>
      </c>
      <c r="J523" t="s">
        <v>19</v>
      </c>
      <c r="K523" t="s">
        <v>923</v>
      </c>
      <c r="L523" t="s">
        <v>164</v>
      </c>
      <c r="M523">
        <v>3</v>
      </c>
      <c r="N523">
        <v>1</v>
      </c>
      <c r="O523" t="s">
        <v>1033</v>
      </c>
    </row>
    <row r="524" spans="1:15" x14ac:dyDescent="0.25">
      <c r="A524">
        <v>31</v>
      </c>
      <c r="B524" t="s">
        <v>17</v>
      </c>
      <c r="C524" t="s">
        <v>1395</v>
      </c>
      <c r="D524" t="s">
        <v>396</v>
      </c>
      <c r="E524">
        <v>163</v>
      </c>
      <c r="F524">
        <v>166</v>
      </c>
      <c r="G524">
        <v>60</v>
      </c>
      <c r="H524" t="s">
        <v>764</v>
      </c>
      <c r="I524" t="s">
        <v>707</v>
      </c>
      <c r="J524" t="s">
        <v>19</v>
      </c>
      <c r="K524" t="s">
        <v>196</v>
      </c>
      <c r="L524" t="s">
        <v>158</v>
      </c>
      <c r="M524">
        <v>2</v>
      </c>
      <c r="N524">
        <v>1</v>
      </c>
      <c r="O524" t="s">
        <v>1597</v>
      </c>
    </row>
    <row r="525" spans="1:15" x14ac:dyDescent="0.25">
      <c r="A525">
        <v>48</v>
      </c>
      <c r="B525" t="s">
        <v>17</v>
      </c>
      <c r="C525" t="s">
        <v>1598</v>
      </c>
      <c r="D525" t="s">
        <v>86</v>
      </c>
      <c r="E525">
        <v>185</v>
      </c>
      <c r="F525">
        <v>126</v>
      </c>
      <c r="G525">
        <v>52</v>
      </c>
      <c r="H525" t="s">
        <v>161</v>
      </c>
      <c r="I525" t="s">
        <v>412</v>
      </c>
      <c r="J525" t="s">
        <v>18</v>
      </c>
      <c r="K525" t="s">
        <v>1019</v>
      </c>
      <c r="L525" t="s">
        <v>50</v>
      </c>
      <c r="M525">
        <v>4</v>
      </c>
      <c r="N525">
        <v>2</v>
      </c>
      <c r="O525" t="s">
        <v>865</v>
      </c>
    </row>
    <row r="526" spans="1:15" x14ac:dyDescent="0.25">
      <c r="A526">
        <v>36</v>
      </c>
      <c r="B526" t="s">
        <v>15</v>
      </c>
      <c r="C526" t="s">
        <v>1099</v>
      </c>
      <c r="D526" t="s">
        <v>365</v>
      </c>
      <c r="E526">
        <v>164</v>
      </c>
      <c r="F526">
        <v>135</v>
      </c>
      <c r="G526">
        <v>58</v>
      </c>
      <c r="H526" t="s">
        <v>579</v>
      </c>
      <c r="I526" t="s">
        <v>1599</v>
      </c>
      <c r="J526" t="s">
        <v>19</v>
      </c>
      <c r="K526" t="s">
        <v>332</v>
      </c>
      <c r="L526" t="s">
        <v>186</v>
      </c>
      <c r="M526">
        <v>4</v>
      </c>
      <c r="N526">
        <v>2</v>
      </c>
      <c r="O526" t="s">
        <v>569</v>
      </c>
    </row>
    <row r="527" spans="1:15" x14ac:dyDescent="0.25">
      <c r="A527">
        <v>33</v>
      </c>
      <c r="B527" t="s">
        <v>17</v>
      </c>
      <c r="C527" t="s">
        <v>604</v>
      </c>
      <c r="D527" t="s">
        <v>106</v>
      </c>
      <c r="E527">
        <v>175</v>
      </c>
      <c r="F527">
        <v>124</v>
      </c>
      <c r="G527">
        <v>55</v>
      </c>
      <c r="H527" t="s">
        <v>1095</v>
      </c>
      <c r="I527" t="s">
        <v>1600</v>
      </c>
      <c r="J527" t="s">
        <v>19</v>
      </c>
      <c r="K527" t="s">
        <v>880</v>
      </c>
      <c r="L527" t="s">
        <v>90</v>
      </c>
      <c r="M527">
        <v>3</v>
      </c>
      <c r="N527">
        <v>1</v>
      </c>
      <c r="O527" t="s">
        <v>849</v>
      </c>
    </row>
    <row r="528" spans="1:15" x14ac:dyDescent="0.25">
      <c r="A528">
        <v>22</v>
      </c>
      <c r="B528" t="s">
        <v>15</v>
      </c>
      <c r="C528" t="s">
        <v>1601</v>
      </c>
      <c r="D528" t="s">
        <v>459</v>
      </c>
      <c r="E528">
        <v>194</v>
      </c>
      <c r="F528">
        <v>135</v>
      </c>
      <c r="G528">
        <v>71</v>
      </c>
      <c r="H528" t="s">
        <v>1005</v>
      </c>
      <c r="I528" t="s">
        <v>1602</v>
      </c>
      <c r="J528" t="s">
        <v>19</v>
      </c>
      <c r="K528" t="s">
        <v>83</v>
      </c>
      <c r="L528" t="s">
        <v>164</v>
      </c>
      <c r="M528">
        <v>2</v>
      </c>
      <c r="N528">
        <v>1</v>
      </c>
      <c r="O528" t="s">
        <v>240</v>
      </c>
    </row>
    <row r="529" spans="1:15" x14ac:dyDescent="0.25">
      <c r="A529">
        <v>52</v>
      </c>
      <c r="B529" t="s">
        <v>15</v>
      </c>
      <c r="C529" t="s">
        <v>1603</v>
      </c>
      <c r="D529" t="s">
        <v>153</v>
      </c>
      <c r="E529">
        <v>185</v>
      </c>
      <c r="F529">
        <v>120</v>
      </c>
      <c r="G529">
        <v>70</v>
      </c>
      <c r="H529" t="s">
        <v>254</v>
      </c>
      <c r="I529" t="s">
        <v>858</v>
      </c>
      <c r="J529" t="s">
        <v>18</v>
      </c>
      <c r="K529" t="s">
        <v>823</v>
      </c>
      <c r="L529" t="s">
        <v>50</v>
      </c>
      <c r="M529">
        <v>4</v>
      </c>
      <c r="N529">
        <v>2</v>
      </c>
      <c r="O529" t="s">
        <v>1604</v>
      </c>
    </row>
    <row r="530" spans="1:15" x14ac:dyDescent="0.25">
      <c r="A530">
        <v>29</v>
      </c>
      <c r="B530" t="s">
        <v>15</v>
      </c>
      <c r="C530" t="s">
        <v>395</v>
      </c>
      <c r="D530" t="s">
        <v>131</v>
      </c>
      <c r="E530">
        <v>177</v>
      </c>
      <c r="F530">
        <v>156</v>
      </c>
      <c r="G530">
        <v>60</v>
      </c>
      <c r="H530" t="s">
        <v>216</v>
      </c>
      <c r="I530" t="s">
        <v>1605</v>
      </c>
      <c r="J530" t="s">
        <v>19</v>
      </c>
      <c r="K530" t="s">
        <v>173</v>
      </c>
      <c r="L530" t="s">
        <v>158</v>
      </c>
      <c r="M530">
        <v>4</v>
      </c>
      <c r="N530">
        <v>2</v>
      </c>
      <c r="O530" t="s">
        <v>1606</v>
      </c>
    </row>
    <row r="531" spans="1:15" x14ac:dyDescent="0.25">
      <c r="A531">
        <v>42</v>
      </c>
      <c r="B531" t="s">
        <v>15</v>
      </c>
      <c r="C531" t="s">
        <v>827</v>
      </c>
      <c r="D531" t="s">
        <v>475</v>
      </c>
      <c r="E531">
        <v>188</v>
      </c>
      <c r="F531">
        <v>158</v>
      </c>
      <c r="G531">
        <v>65</v>
      </c>
      <c r="H531" t="s">
        <v>73</v>
      </c>
      <c r="I531" t="s">
        <v>1607</v>
      </c>
      <c r="J531" t="s">
        <v>16</v>
      </c>
      <c r="K531" t="s">
        <v>788</v>
      </c>
      <c r="L531" t="s">
        <v>43</v>
      </c>
      <c r="M531">
        <v>4</v>
      </c>
      <c r="N531">
        <v>3</v>
      </c>
      <c r="O531" t="s">
        <v>897</v>
      </c>
    </row>
    <row r="532" spans="1:15" x14ac:dyDescent="0.25">
      <c r="A532">
        <v>38</v>
      </c>
      <c r="B532" t="s">
        <v>15</v>
      </c>
      <c r="C532" t="s">
        <v>827</v>
      </c>
      <c r="D532" t="s">
        <v>66</v>
      </c>
      <c r="E532">
        <v>182</v>
      </c>
      <c r="F532">
        <v>138</v>
      </c>
      <c r="G532">
        <v>68</v>
      </c>
      <c r="H532" t="s">
        <v>295</v>
      </c>
      <c r="I532" t="s">
        <v>1153</v>
      </c>
      <c r="J532" t="s">
        <v>16</v>
      </c>
      <c r="K532" t="s">
        <v>1608</v>
      </c>
      <c r="L532" t="s">
        <v>43</v>
      </c>
      <c r="M532">
        <v>5</v>
      </c>
      <c r="N532">
        <v>3</v>
      </c>
      <c r="O532" t="s">
        <v>1609</v>
      </c>
    </row>
    <row r="533" spans="1:15" x14ac:dyDescent="0.25">
      <c r="A533">
        <v>53</v>
      </c>
      <c r="B533" t="s">
        <v>17</v>
      </c>
      <c r="C533" t="s">
        <v>1610</v>
      </c>
      <c r="D533" t="s">
        <v>295</v>
      </c>
      <c r="E533">
        <v>173</v>
      </c>
      <c r="F533">
        <v>156</v>
      </c>
      <c r="G533">
        <v>54</v>
      </c>
      <c r="H533" t="s">
        <v>161</v>
      </c>
      <c r="I533" t="s">
        <v>276</v>
      </c>
      <c r="J533" t="s">
        <v>20</v>
      </c>
      <c r="K533" t="s">
        <v>350</v>
      </c>
      <c r="L533" t="s">
        <v>197</v>
      </c>
      <c r="M533">
        <v>3</v>
      </c>
      <c r="N533">
        <v>2</v>
      </c>
      <c r="O533" t="s">
        <v>208</v>
      </c>
    </row>
    <row r="534" spans="1:15" x14ac:dyDescent="0.25">
      <c r="A534">
        <v>40</v>
      </c>
      <c r="B534" t="s">
        <v>17</v>
      </c>
      <c r="C534" t="s">
        <v>1343</v>
      </c>
      <c r="D534" t="s">
        <v>249</v>
      </c>
      <c r="E534">
        <v>174</v>
      </c>
      <c r="F534">
        <v>136</v>
      </c>
      <c r="G534">
        <v>63</v>
      </c>
      <c r="H534" t="s">
        <v>1565</v>
      </c>
      <c r="I534" t="s">
        <v>1611</v>
      </c>
      <c r="J534" t="s">
        <v>16</v>
      </c>
      <c r="K534" t="s">
        <v>1428</v>
      </c>
      <c r="L534" t="s">
        <v>164</v>
      </c>
      <c r="M534">
        <v>2</v>
      </c>
      <c r="N534">
        <v>1</v>
      </c>
      <c r="O534" t="s">
        <v>1612</v>
      </c>
    </row>
    <row r="535" spans="1:15" x14ac:dyDescent="0.25">
      <c r="A535">
        <v>33</v>
      </c>
      <c r="B535" t="s">
        <v>17</v>
      </c>
      <c r="C535" t="s">
        <v>1076</v>
      </c>
      <c r="D535" t="s">
        <v>285</v>
      </c>
      <c r="E535">
        <v>192</v>
      </c>
      <c r="F535">
        <v>145</v>
      </c>
      <c r="G535">
        <v>66</v>
      </c>
      <c r="H535" t="s">
        <v>113</v>
      </c>
      <c r="I535" t="s">
        <v>1613</v>
      </c>
      <c r="J535" t="s">
        <v>20</v>
      </c>
      <c r="K535" t="s">
        <v>1533</v>
      </c>
      <c r="L535" t="s">
        <v>167</v>
      </c>
      <c r="M535">
        <v>4</v>
      </c>
      <c r="N535">
        <v>2</v>
      </c>
      <c r="O535" t="s">
        <v>1614</v>
      </c>
    </row>
    <row r="536" spans="1:15" x14ac:dyDescent="0.25">
      <c r="A536">
        <v>56</v>
      </c>
      <c r="B536" t="s">
        <v>15</v>
      </c>
      <c r="C536" t="s">
        <v>1615</v>
      </c>
      <c r="D536" t="s">
        <v>365</v>
      </c>
      <c r="E536">
        <v>184</v>
      </c>
      <c r="F536">
        <v>141</v>
      </c>
      <c r="G536">
        <v>52</v>
      </c>
      <c r="H536" t="s">
        <v>545</v>
      </c>
      <c r="I536" t="s">
        <v>1616</v>
      </c>
      <c r="J536" t="s">
        <v>18</v>
      </c>
      <c r="K536" t="s">
        <v>960</v>
      </c>
      <c r="L536" t="s">
        <v>246</v>
      </c>
      <c r="M536">
        <v>4</v>
      </c>
      <c r="N536">
        <v>2</v>
      </c>
      <c r="O536" t="s">
        <v>1617</v>
      </c>
    </row>
    <row r="537" spans="1:15" x14ac:dyDescent="0.25">
      <c r="A537">
        <v>59</v>
      </c>
      <c r="B537" t="s">
        <v>15</v>
      </c>
      <c r="C537" t="s">
        <v>215</v>
      </c>
      <c r="D537" t="s">
        <v>624</v>
      </c>
      <c r="E537">
        <v>180</v>
      </c>
      <c r="F537">
        <v>127</v>
      </c>
      <c r="G537">
        <v>53</v>
      </c>
      <c r="H537" t="s">
        <v>1387</v>
      </c>
      <c r="I537" t="s">
        <v>1618</v>
      </c>
      <c r="J537" t="s">
        <v>19</v>
      </c>
      <c r="K537" t="s">
        <v>185</v>
      </c>
      <c r="L537" t="s">
        <v>77</v>
      </c>
      <c r="M537">
        <v>3</v>
      </c>
      <c r="N537">
        <v>1</v>
      </c>
      <c r="O537" t="s">
        <v>849</v>
      </c>
    </row>
    <row r="538" spans="1:15" x14ac:dyDescent="0.25">
      <c r="A538">
        <v>56</v>
      </c>
      <c r="B538" t="s">
        <v>15</v>
      </c>
      <c r="C538" t="s">
        <v>166</v>
      </c>
      <c r="D538" t="s">
        <v>73</v>
      </c>
      <c r="E538">
        <v>176</v>
      </c>
      <c r="F538">
        <v>152</v>
      </c>
      <c r="G538">
        <v>65</v>
      </c>
      <c r="H538" t="s">
        <v>149</v>
      </c>
      <c r="I538" t="s">
        <v>1619</v>
      </c>
      <c r="J538" t="s">
        <v>16</v>
      </c>
      <c r="K538" t="s">
        <v>1382</v>
      </c>
      <c r="L538" t="s">
        <v>43</v>
      </c>
      <c r="M538">
        <v>5</v>
      </c>
      <c r="N538">
        <v>3</v>
      </c>
      <c r="O538" t="s">
        <v>1620</v>
      </c>
    </row>
    <row r="539" spans="1:15" x14ac:dyDescent="0.25">
      <c r="A539">
        <v>31</v>
      </c>
      <c r="B539" t="s">
        <v>17</v>
      </c>
      <c r="C539" t="s">
        <v>1350</v>
      </c>
      <c r="D539" t="s">
        <v>285</v>
      </c>
      <c r="E539">
        <v>182</v>
      </c>
      <c r="F539">
        <v>121</v>
      </c>
      <c r="G539">
        <v>65</v>
      </c>
      <c r="H539" t="s">
        <v>686</v>
      </c>
      <c r="I539" t="s">
        <v>48</v>
      </c>
      <c r="J539" t="s">
        <v>20</v>
      </c>
      <c r="K539" t="s">
        <v>1539</v>
      </c>
      <c r="L539" t="s">
        <v>164</v>
      </c>
      <c r="M539">
        <v>3</v>
      </c>
      <c r="N539">
        <v>1</v>
      </c>
      <c r="O539" t="s">
        <v>1621</v>
      </c>
    </row>
    <row r="540" spans="1:15" x14ac:dyDescent="0.25">
      <c r="A540">
        <v>48</v>
      </c>
      <c r="B540" t="s">
        <v>15</v>
      </c>
      <c r="C540" t="s">
        <v>1622</v>
      </c>
      <c r="D540" t="s">
        <v>416</v>
      </c>
      <c r="E540">
        <v>176</v>
      </c>
      <c r="F540">
        <v>149</v>
      </c>
      <c r="G540">
        <v>70</v>
      </c>
      <c r="H540" t="s">
        <v>90</v>
      </c>
      <c r="I540" t="s">
        <v>1623</v>
      </c>
      <c r="J540" t="s">
        <v>18</v>
      </c>
      <c r="K540" t="s">
        <v>1624</v>
      </c>
      <c r="L540" t="s">
        <v>43</v>
      </c>
      <c r="M540">
        <v>5</v>
      </c>
      <c r="N540">
        <v>3</v>
      </c>
      <c r="O540" t="s">
        <v>1625</v>
      </c>
    </row>
    <row r="541" spans="1:15" x14ac:dyDescent="0.25">
      <c r="A541">
        <v>22</v>
      </c>
      <c r="B541" t="s">
        <v>17</v>
      </c>
      <c r="C541" t="s">
        <v>1626</v>
      </c>
      <c r="D541" t="s">
        <v>224</v>
      </c>
      <c r="E541">
        <v>173</v>
      </c>
      <c r="F541">
        <v>166</v>
      </c>
      <c r="G541">
        <v>74</v>
      </c>
      <c r="H541" t="s">
        <v>275</v>
      </c>
      <c r="I541" t="s">
        <v>1627</v>
      </c>
      <c r="J541" t="s">
        <v>20</v>
      </c>
      <c r="K541" t="s">
        <v>1628</v>
      </c>
      <c r="L541" t="s">
        <v>57</v>
      </c>
      <c r="M541">
        <v>3</v>
      </c>
      <c r="N541">
        <v>2</v>
      </c>
      <c r="O541" t="s">
        <v>592</v>
      </c>
    </row>
    <row r="542" spans="1:15" x14ac:dyDescent="0.25">
      <c r="A542">
        <v>52</v>
      </c>
      <c r="B542" t="s">
        <v>17</v>
      </c>
      <c r="C542" t="s">
        <v>1573</v>
      </c>
      <c r="D542" t="s">
        <v>224</v>
      </c>
      <c r="E542">
        <v>188</v>
      </c>
      <c r="F542">
        <v>139</v>
      </c>
      <c r="G542">
        <v>53</v>
      </c>
      <c r="H542" t="s">
        <v>87</v>
      </c>
      <c r="I542" t="s">
        <v>126</v>
      </c>
      <c r="J542" t="s">
        <v>19</v>
      </c>
      <c r="K542" t="s">
        <v>1595</v>
      </c>
      <c r="L542" t="s">
        <v>57</v>
      </c>
      <c r="M542">
        <v>4</v>
      </c>
      <c r="N542">
        <v>2</v>
      </c>
      <c r="O542" t="s">
        <v>1629</v>
      </c>
    </row>
    <row r="543" spans="1:15" x14ac:dyDescent="0.25">
      <c r="A543">
        <v>40</v>
      </c>
      <c r="B543" t="s">
        <v>15</v>
      </c>
      <c r="C543" t="s">
        <v>1630</v>
      </c>
      <c r="D543" t="s">
        <v>624</v>
      </c>
      <c r="E543">
        <v>179</v>
      </c>
      <c r="F543">
        <v>137</v>
      </c>
      <c r="G543">
        <v>68</v>
      </c>
      <c r="H543" t="s">
        <v>139</v>
      </c>
      <c r="I543" t="s">
        <v>1631</v>
      </c>
      <c r="J543" t="s">
        <v>16</v>
      </c>
      <c r="K543" t="s">
        <v>1474</v>
      </c>
      <c r="L543" t="s">
        <v>128</v>
      </c>
      <c r="M543">
        <v>4</v>
      </c>
      <c r="N543">
        <v>2</v>
      </c>
      <c r="O543" t="s">
        <v>355</v>
      </c>
    </row>
    <row r="544" spans="1:15" x14ac:dyDescent="0.25">
      <c r="A544">
        <v>46</v>
      </c>
      <c r="B544" t="s">
        <v>15</v>
      </c>
      <c r="C544" t="s">
        <v>1632</v>
      </c>
      <c r="D544" t="s">
        <v>124</v>
      </c>
      <c r="E544">
        <v>189</v>
      </c>
      <c r="F544">
        <v>162</v>
      </c>
      <c r="G544">
        <v>66</v>
      </c>
      <c r="H544" t="s">
        <v>274</v>
      </c>
      <c r="I544" t="s">
        <v>1633</v>
      </c>
      <c r="J544" t="s">
        <v>18</v>
      </c>
      <c r="K544" t="s">
        <v>599</v>
      </c>
      <c r="L544" t="s">
        <v>43</v>
      </c>
      <c r="M544">
        <v>5</v>
      </c>
      <c r="N544">
        <v>3</v>
      </c>
      <c r="O544" t="s">
        <v>1634</v>
      </c>
    </row>
    <row r="545" spans="1:15" x14ac:dyDescent="0.25">
      <c r="A545">
        <v>28</v>
      </c>
      <c r="B545" t="s">
        <v>17</v>
      </c>
      <c r="C545" t="s">
        <v>1635</v>
      </c>
      <c r="D545" t="s">
        <v>153</v>
      </c>
      <c r="E545">
        <v>178</v>
      </c>
      <c r="F545">
        <v>129</v>
      </c>
      <c r="G545">
        <v>62</v>
      </c>
      <c r="H545" t="s">
        <v>764</v>
      </c>
      <c r="I545" t="s">
        <v>1515</v>
      </c>
      <c r="J545" t="s">
        <v>20</v>
      </c>
      <c r="K545" t="s">
        <v>886</v>
      </c>
      <c r="L545" t="s">
        <v>60</v>
      </c>
      <c r="M545">
        <v>3</v>
      </c>
      <c r="N545">
        <v>2</v>
      </c>
      <c r="O545" t="s">
        <v>252</v>
      </c>
    </row>
    <row r="546" spans="1:15" x14ac:dyDescent="0.25">
      <c r="A546">
        <v>35</v>
      </c>
      <c r="B546" t="s">
        <v>15</v>
      </c>
      <c r="C546" t="s">
        <v>193</v>
      </c>
      <c r="D546" t="s">
        <v>295</v>
      </c>
      <c r="E546">
        <v>198</v>
      </c>
      <c r="F546">
        <v>143</v>
      </c>
      <c r="G546">
        <v>71</v>
      </c>
      <c r="H546" t="s">
        <v>94</v>
      </c>
      <c r="I546" t="s">
        <v>1216</v>
      </c>
      <c r="J546" t="s">
        <v>18</v>
      </c>
      <c r="K546" t="s">
        <v>146</v>
      </c>
      <c r="L546" t="s">
        <v>77</v>
      </c>
      <c r="M546">
        <v>4</v>
      </c>
      <c r="N546">
        <v>2</v>
      </c>
      <c r="O546" t="s">
        <v>1636</v>
      </c>
    </row>
    <row r="547" spans="1:15" x14ac:dyDescent="0.25">
      <c r="A547">
        <v>29</v>
      </c>
      <c r="B547" t="s">
        <v>17</v>
      </c>
      <c r="C547" t="s">
        <v>1637</v>
      </c>
      <c r="D547" t="s">
        <v>224</v>
      </c>
      <c r="E547">
        <v>172</v>
      </c>
      <c r="F547">
        <v>123</v>
      </c>
      <c r="G547">
        <v>72</v>
      </c>
      <c r="H547" t="s">
        <v>205</v>
      </c>
      <c r="I547" t="s">
        <v>1638</v>
      </c>
      <c r="J547" t="s">
        <v>20</v>
      </c>
      <c r="K547" t="s">
        <v>1595</v>
      </c>
      <c r="L547" t="s">
        <v>124</v>
      </c>
      <c r="M547">
        <v>3</v>
      </c>
      <c r="N547">
        <v>1</v>
      </c>
      <c r="O547" t="s">
        <v>84</v>
      </c>
    </row>
    <row r="548" spans="1:15" x14ac:dyDescent="0.25">
      <c r="A548">
        <v>26</v>
      </c>
      <c r="B548" t="s">
        <v>15</v>
      </c>
      <c r="C548" t="s">
        <v>888</v>
      </c>
      <c r="D548" t="s">
        <v>66</v>
      </c>
      <c r="E548">
        <v>177</v>
      </c>
      <c r="F548">
        <v>156</v>
      </c>
      <c r="G548">
        <v>73</v>
      </c>
      <c r="H548" t="s">
        <v>177</v>
      </c>
      <c r="I548" t="s">
        <v>400</v>
      </c>
      <c r="J548" t="s">
        <v>20</v>
      </c>
      <c r="K548" t="s">
        <v>83</v>
      </c>
      <c r="L548" t="s">
        <v>77</v>
      </c>
      <c r="M548">
        <v>3</v>
      </c>
      <c r="N548">
        <v>2</v>
      </c>
      <c r="O548" t="s">
        <v>1639</v>
      </c>
    </row>
    <row r="549" spans="1:15" x14ac:dyDescent="0.25">
      <c r="A549">
        <v>27</v>
      </c>
      <c r="B549" t="s">
        <v>15</v>
      </c>
      <c r="C549" t="s">
        <v>1640</v>
      </c>
      <c r="D549" t="s">
        <v>210</v>
      </c>
      <c r="E549">
        <v>182</v>
      </c>
      <c r="F549">
        <v>123</v>
      </c>
      <c r="G549">
        <v>50</v>
      </c>
      <c r="H549" t="s">
        <v>254</v>
      </c>
      <c r="I549" t="s">
        <v>1558</v>
      </c>
      <c r="J549" t="s">
        <v>19</v>
      </c>
      <c r="K549" t="s">
        <v>1641</v>
      </c>
      <c r="L549" t="s">
        <v>174</v>
      </c>
      <c r="M549">
        <v>2</v>
      </c>
      <c r="N549">
        <v>1</v>
      </c>
      <c r="O549" t="s">
        <v>1642</v>
      </c>
    </row>
    <row r="550" spans="1:15" x14ac:dyDescent="0.25">
      <c r="A550">
        <v>34</v>
      </c>
      <c r="B550" t="s">
        <v>17</v>
      </c>
      <c r="C550" t="s">
        <v>1643</v>
      </c>
      <c r="D550" t="s">
        <v>167</v>
      </c>
      <c r="E550">
        <v>192</v>
      </c>
      <c r="F550">
        <v>132</v>
      </c>
      <c r="G550">
        <v>61</v>
      </c>
      <c r="H550" t="s">
        <v>161</v>
      </c>
      <c r="I550" t="s">
        <v>1644</v>
      </c>
      <c r="J550" t="s">
        <v>19</v>
      </c>
      <c r="K550" t="s">
        <v>880</v>
      </c>
      <c r="L550" t="s">
        <v>50</v>
      </c>
      <c r="M550">
        <v>4</v>
      </c>
      <c r="N550">
        <v>2</v>
      </c>
      <c r="O550" t="s">
        <v>1645</v>
      </c>
    </row>
    <row r="551" spans="1:15" x14ac:dyDescent="0.25">
      <c r="A551">
        <v>55</v>
      </c>
      <c r="B551" t="s">
        <v>15</v>
      </c>
      <c r="C551" t="s">
        <v>644</v>
      </c>
      <c r="D551" t="s">
        <v>210</v>
      </c>
      <c r="E551">
        <v>198</v>
      </c>
      <c r="F551">
        <v>144</v>
      </c>
      <c r="G551">
        <v>53</v>
      </c>
      <c r="H551" t="s">
        <v>728</v>
      </c>
      <c r="I551" t="s">
        <v>267</v>
      </c>
      <c r="J551" t="s">
        <v>20</v>
      </c>
      <c r="K551" t="s">
        <v>298</v>
      </c>
      <c r="L551" t="s">
        <v>246</v>
      </c>
      <c r="M551">
        <v>4</v>
      </c>
      <c r="N551">
        <v>2</v>
      </c>
      <c r="O551" t="s">
        <v>1534</v>
      </c>
    </row>
    <row r="552" spans="1:15" x14ac:dyDescent="0.25">
      <c r="A552">
        <v>24</v>
      </c>
      <c r="B552" t="s">
        <v>17</v>
      </c>
      <c r="C552" t="s">
        <v>503</v>
      </c>
      <c r="D552" t="s">
        <v>167</v>
      </c>
      <c r="E552">
        <v>199</v>
      </c>
      <c r="F552">
        <v>132</v>
      </c>
      <c r="G552">
        <v>60</v>
      </c>
      <c r="H552" t="s">
        <v>189</v>
      </c>
      <c r="I552" t="s">
        <v>1646</v>
      </c>
      <c r="J552" t="s">
        <v>16</v>
      </c>
      <c r="K552" t="s">
        <v>332</v>
      </c>
      <c r="L552" t="s">
        <v>124</v>
      </c>
      <c r="M552">
        <v>3</v>
      </c>
      <c r="N552">
        <v>2</v>
      </c>
      <c r="O552" t="s">
        <v>134</v>
      </c>
    </row>
    <row r="553" spans="1:15" x14ac:dyDescent="0.25">
      <c r="A553">
        <v>30</v>
      </c>
      <c r="B553" t="s">
        <v>15</v>
      </c>
      <c r="C553" t="s">
        <v>698</v>
      </c>
      <c r="D553" t="s">
        <v>630</v>
      </c>
      <c r="E553">
        <v>177</v>
      </c>
      <c r="F553">
        <v>137</v>
      </c>
      <c r="G553">
        <v>54</v>
      </c>
      <c r="H553" t="s">
        <v>87</v>
      </c>
      <c r="I553" t="s">
        <v>1647</v>
      </c>
      <c r="J553" t="s">
        <v>18</v>
      </c>
      <c r="K553" t="s">
        <v>967</v>
      </c>
      <c r="L553" t="s">
        <v>128</v>
      </c>
      <c r="M553">
        <v>3</v>
      </c>
      <c r="N553">
        <v>1</v>
      </c>
      <c r="O553" t="s">
        <v>1648</v>
      </c>
    </row>
    <row r="554" spans="1:15" x14ac:dyDescent="0.25">
      <c r="A554">
        <v>57</v>
      </c>
      <c r="B554" t="s">
        <v>17</v>
      </c>
      <c r="C554" t="s">
        <v>694</v>
      </c>
      <c r="D554" t="s">
        <v>224</v>
      </c>
      <c r="E554">
        <v>168</v>
      </c>
      <c r="F554">
        <v>143</v>
      </c>
      <c r="G554">
        <v>51</v>
      </c>
      <c r="H554" t="s">
        <v>752</v>
      </c>
      <c r="I554" t="s">
        <v>1649</v>
      </c>
      <c r="J554" t="s">
        <v>18</v>
      </c>
      <c r="K554" t="s">
        <v>222</v>
      </c>
      <c r="L554" t="s">
        <v>97</v>
      </c>
      <c r="M554">
        <v>3</v>
      </c>
      <c r="N554">
        <v>1</v>
      </c>
      <c r="O554" t="s">
        <v>1650</v>
      </c>
    </row>
    <row r="555" spans="1:15" x14ac:dyDescent="0.25">
      <c r="A555">
        <v>59</v>
      </c>
      <c r="B555" t="s">
        <v>17</v>
      </c>
      <c r="C555" t="s">
        <v>1651</v>
      </c>
      <c r="D555" t="s">
        <v>73</v>
      </c>
      <c r="E555">
        <v>192</v>
      </c>
      <c r="F555">
        <v>121</v>
      </c>
      <c r="G555">
        <v>66</v>
      </c>
      <c r="H555" t="s">
        <v>177</v>
      </c>
      <c r="I555" t="s">
        <v>1652</v>
      </c>
      <c r="J555" t="s">
        <v>19</v>
      </c>
      <c r="K555" t="s">
        <v>1539</v>
      </c>
      <c r="L555" t="s">
        <v>90</v>
      </c>
      <c r="M555">
        <v>3</v>
      </c>
      <c r="N555">
        <v>2</v>
      </c>
      <c r="O555" t="s">
        <v>1541</v>
      </c>
    </row>
    <row r="556" spans="1:15" x14ac:dyDescent="0.25">
      <c r="A556">
        <v>26</v>
      </c>
      <c r="B556" t="s">
        <v>15</v>
      </c>
      <c r="C556" t="s">
        <v>1653</v>
      </c>
      <c r="D556" t="s">
        <v>90</v>
      </c>
      <c r="E556">
        <v>191</v>
      </c>
      <c r="F556">
        <v>167</v>
      </c>
      <c r="G556">
        <v>57</v>
      </c>
      <c r="H556" t="s">
        <v>579</v>
      </c>
      <c r="I556" t="s">
        <v>803</v>
      </c>
      <c r="J556" t="s">
        <v>16</v>
      </c>
      <c r="K556" t="s">
        <v>163</v>
      </c>
      <c r="L556" t="s">
        <v>164</v>
      </c>
      <c r="M556">
        <v>2</v>
      </c>
      <c r="N556">
        <v>1</v>
      </c>
      <c r="O556" t="s">
        <v>1462</v>
      </c>
    </row>
    <row r="557" spans="1:15" x14ac:dyDescent="0.25">
      <c r="A557">
        <v>44</v>
      </c>
      <c r="B557" t="s">
        <v>17</v>
      </c>
      <c r="C557" t="s">
        <v>452</v>
      </c>
      <c r="D557" t="s">
        <v>53</v>
      </c>
      <c r="E557">
        <v>176</v>
      </c>
      <c r="F557">
        <v>152</v>
      </c>
      <c r="G557">
        <v>55</v>
      </c>
      <c r="H557" t="s">
        <v>344</v>
      </c>
      <c r="I557" t="s">
        <v>665</v>
      </c>
      <c r="J557" t="s">
        <v>20</v>
      </c>
      <c r="K557" t="s">
        <v>1595</v>
      </c>
      <c r="L557" t="s">
        <v>158</v>
      </c>
      <c r="M557">
        <v>2</v>
      </c>
      <c r="N557">
        <v>1</v>
      </c>
      <c r="O557" t="s">
        <v>1654</v>
      </c>
    </row>
    <row r="558" spans="1:15" x14ac:dyDescent="0.25">
      <c r="A558">
        <v>19</v>
      </c>
      <c r="B558" t="s">
        <v>15</v>
      </c>
      <c r="C558" t="s">
        <v>1240</v>
      </c>
      <c r="D558" t="s">
        <v>432</v>
      </c>
      <c r="E558">
        <v>178</v>
      </c>
      <c r="F558">
        <v>138</v>
      </c>
      <c r="G558">
        <v>70</v>
      </c>
      <c r="H558" t="s">
        <v>1565</v>
      </c>
      <c r="I558" t="s">
        <v>1504</v>
      </c>
      <c r="J558" t="s">
        <v>19</v>
      </c>
      <c r="K558" t="s">
        <v>950</v>
      </c>
      <c r="L558" t="s">
        <v>128</v>
      </c>
      <c r="M558">
        <v>3</v>
      </c>
      <c r="N558">
        <v>1</v>
      </c>
      <c r="O558" t="s">
        <v>1655</v>
      </c>
    </row>
    <row r="559" spans="1:15" x14ac:dyDescent="0.25">
      <c r="A559">
        <v>22</v>
      </c>
      <c r="B559" t="s">
        <v>15</v>
      </c>
      <c r="C559" t="s">
        <v>597</v>
      </c>
      <c r="D559" t="s">
        <v>90</v>
      </c>
      <c r="E559">
        <v>186</v>
      </c>
      <c r="F559">
        <v>128</v>
      </c>
      <c r="G559">
        <v>58</v>
      </c>
      <c r="H559" t="s">
        <v>630</v>
      </c>
      <c r="I559" t="s">
        <v>1656</v>
      </c>
      <c r="J559" t="s">
        <v>20</v>
      </c>
      <c r="K559" t="s">
        <v>1448</v>
      </c>
      <c r="L559" t="s">
        <v>43</v>
      </c>
      <c r="M559">
        <v>5</v>
      </c>
      <c r="N559">
        <v>3</v>
      </c>
      <c r="O559" t="s">
        <v>1657</v>
      </c>
    </row>
    <row r="560" spans="1:15" x14ac:dyDescent="0.25">
      <c r="A560">
        <v>46</v>
      </c>
      <c r="B560" t="s">
        <v>15</v>
      </c>
      <c r="C560" t="s">
        <v>503</v>
      </c>
      <c r="D560" t="s">
        <v>73</v>
      </c>
      <c r="E560">
        <v>165</v>
      </c>
      <c r="F560">
        <v>147</v>
      </c>
      <c r="G560">
        <v>62</v>
      </c>
      <c r="H560" t="s">
        <v>511</v>
      </c>
      <c r="I560" t="s">
        <v>746</v>
      </c>
      <c r="J560" t="s">
        <v>20</v>
      </c>
      <c r="K560" t="s">
        <v>960</v>
      </c>
      <c r="L560" t="s">
        <v>158</v>
      </c>
      <c r="M560">
        <v>4</v>
      </c>
      <c r="N560">
        <v>2</v>
      </c>
      <c r="O560" t="s">
        <v>1658</v>
      </c>
    </row>
    <row r="561" spans="1:15" x14ac:dyDescent="0.25">
      <c r="A561">
        <v>54</v>
      </c>
      <c r="B561" t="s">
        <v>17</v>
      </c>
      <c r="C561" t="s">
        <v>470</v>
      </c>
      <c r="D561" t="s">
        <v>80</v>
      </c>
      <c r="E561">
        <v>194</v>
      </c>
      <c r="F561">
        <v>154</v>
      </c>
      <c r="G561">
        <v>60</v>
      </c>
      <c r="H561" t="s">
        <v>526</v>
      </c>
      <c r="I561" t="s">
        <v>1659</v>
      </c>
      <c r="J561" t="s">
        <v>19</v>
      </c>
      <c r="K561" t="s">
        <v>134</v>
      </c>
      <c r="L561" t="s">
        <v>90</v>
      </c>
      <c r="M561">
        <v>3</v>
      </c>
      <c r="N561">
        <v>1</v>
      </c>
      <c r="O561" t="s">
        <v>1660</v>
      </c>
    </row>
    <row r="562" spans="1:15" x14ac:dyDescent="0.25">
      <c r="A562">
        <v>55</v>
      </c>
      <c r="B562" t="s">
        <v>17</v>
      </c>
      <c r="C562" t="s">
        <v>914</v>
      </c>
      <c r="D562" t="s">
        <v>242</v>
      </c>
      <c r="E562">
        <v>196</v>
      </c>
      <c r="F562">
        <v>158</v>
      </c>
      <c r="G562">
        <v>65</v>
      </c>
      <c r="H562" t="s">
        <v>101</v>
      </c>
      <c r="I562" t="s">
        <v>1271</v>
      </c>
      <c r="J562" t="s">
        <v>16</v>
      </c>
      <c r="K562" t="s">
        <v>51</v>
      </c>
      <c r="L562" t="s">
        <v>97</v>
      </c>
      <c r="M562">
        <v>3</v>
      </c>
      <c r="N562">
        <v>1</v>
      </c>
      <c r="O562" t="s">
        <v>1115</v>
      </c>
    </row>
    <row r="563" spans="1:15" x14ac:dyDescent="0.25">
      <c r="A563">
        <v>36</v>
      </c>
      <c r="B563" t="s">
        <v>15</v>
      </c>
      <c r="C563" t="s">
        <v>1661</v>
      </c>
      <c r="D563" t="s">
        <v>210</v>
      </c>
      <c r="E563">
        <v>193</v>
      </c>
      <c r="F563">
        <v>129</v>
      </c>
      <c r="G563">
        <v>65</v>
      </c>
      <c r="H563" t="s">
        <v>161</v>
      </c>
      <c r="I563" t="s">
        <v>1662</v>
      </c>
      <c r="J563" t="s">
        <v>18</v>
      </c>
      <c r="K563" t="s">
        <v>890</v>
      </c>
      <c r="L563" t="s">
        <v>627</v>
      </c>
      <c r="M563">
        <v>3</v>
      </c>
      <c r="N563">
        <v>1</v>
      </c>
      <c r="O563" t="s">
        <v>730</v>
      </c>
    </row>
    <row r="564" spans="1:15" x14ac:dyDescent="0.25">
      <c r="A564">
        <v>25</v>
      </c>
      <c r="B564" t="s">
        <v>15</v>
      </c>
      <c r="C564" t="s">
        <v>1663</v>
      </c>
      <c r="D564" t="s">
        <v>274</v>
      </c>
      <c r="E564">
        <v>179</v>
      </c>
      <c r="F564">
        <v>120</v>
      </c>
      <c r="G564">
        <v>51</v>
      </c>
      <c r="H564" t="s">
        <v>233</v>
      </c>
      <c r="I564" t="s">
        <v>819</v>
      </c>
      <c r="J564" t="s">
        <v>19</v>
      </c>
      <c r="K564" t="s">
        <v>876</v>
      </c>
      <c r="L564" t="s">
        <v>158</v>
      </c>
      <c r="M564">
        <v>3</v>
      </c>
      <c r="N564">
        <v>2</v>
      </c>
      <c r="O564" t="s">
        <v>1664</v>
      </c>
    </row>
    <row r="565" spans="1:15" x14ac:dyDescent="0.25">
      <c r="A565">
        <v>18</v>
      </c>
      <c r="B565" t="s">
        <v>17</v>
      </c>
      <c r="C565" t="s">
        <v>857</v>
      </c>
      <c r="D565" t="s">
        <v>462</v>
      </c>
      <c r="E565">
        <v>184</v>
      </c>
      <c r="F565">
        <v>161</v>
      </c>
      <c r="G565">
        <v>59</v>
      </c>
      <c r="H565" t="s">
        <v>194</v>
      </c>
      <c r="I565" t="s">
        <v>1665</v>
      </c>
      <c r="J565" t="s">
        <v>16</v>
      </c>
      <c r="K565" t="s">
        <v>704</v>
      </c>
      <c r="L565" t="s">
        <v>164</v>
      </c>
      <c r="M565">
        <v>3</v>
      </c>
      <c r="N565">
        <v>2</v>
      </c>
      <c r="O565" t="s">
        <v>325</v>
      </c>
    </row>
    <row r="566" spans="1:15" x14ac:dyDescent="0.25">
      <c r="A566">
        <v>39</v>
      </c>
      <c r="B566" t="s">
        <v>15</v>
      </c>
      <c r="C566" t="s">
        <v>616</v>
      </c>
      <c r="D566" t="s">
        <v>327</v>
      </c>
      <c r="E566">
        <v>163</v>
      </c>
      <c r="F566">
        <v>140</v>
      </c>
      <c r="G566">
        <v>61</v>
      </c>
      <c r="H566" t="s">
        <v>963</v>
      </c>
      <c r="I566" t="s">
        <v>108</v>
      </c>
      <c r="J566" t="s">
        <v>20</v>
      </c>
      <c r="K566" t="s">
        <v>127</v>
      </c>
      <c r="L566" t="s">
        <v>299</v>
      </c>
      <c r="M566">
        <v>2</v>
      </c>
      <c r="N566">
        <v>1</v>
      </c>
      <c r="O566" t="s">
        <v>1657</v>
      </c>
    </row>
    <row r="567" spans="1:15" x14ac:dyDescent="0.25">
      <c r="A567">
        <v>34</v>
      </c>
      <c r="B567" t="s">
        <v>15</v>
      </c>
      <c r="C567" t="s">
        <v>1433</v>
      </c>
      <c r="D567" t="s">
        <v>73</v>
      </c>
      <c r="E567">
        <v>169</v>
      </c>
      <c r="F567">
        <v>128</v>
      </c>
      <c r="G567">
        <v>57</v>
      </c>
      <c r="H567" t="s">
        <v>710</v>
      </c>
      <c r="I567" t="s">
        <v>1666</v>
      </c>
      <c r="J567" t="s">
        <v>19</v>
      </c>
      <c r="K567" t="s">
        <v>1213</v>
      </c>
      <c r="L567" t="s">
        <v>186</v>
      </c>
      <c r="M567">
        <v>2</v>
      </c>
      <c r="N567">
        <v>1</v>
      </c>
      <c r="O567" t="s">
        <v>1667</v>
      </c>
    </row>
    <row r="568" spans="1:15" x14ac:dyDescent="0.25">
      <c r="A568">
        <v>24</v>
      </c>
      <c r="B568" t="s">
        <v>17</v>
      </c>
      <c r="C568" t="s">
        <v>1668</v>
      </c>
      <c r="D568" t="s">
        <v>491</v>
      </c>
      <c r="E568">
        <v>169</v>
      </c>
      <c r="F568">
        <v>166</v>
      </c>
      <c r="G568">
        <v>60</v>
      </c>
      <c r="H568" t="s">
        <v>216</v>
      </c>
      <c r="I568" t="s">
        <v>587</v>
      </c>
      <c r="J568" t="s">
        <v>18</v>
      </c>
      <c r="K568" t="s">
        <v>152</v>
      </c>
      <c r="L568" t="s">
        <v>320</v>
      </c>
      <c r="M568">
        <v>2</v>
      </c>
      <c r="N568">
        <v>1</v>
      </c>
      <c r="O568" t="s">
        <v>1669</v>
      </c>
    </row>
    <row r="569" spans="1:15" x14ac:dyDescent="0.25">
      <c r="A569">
        <v>42</v>
      </c>
      <c r="B569" t="s">
        <v>15</v>
      </c>
      <c r="C569" t="s">
        <v>1273</v>
      </c>
      <c r="D569" t="s">
        <v>149</v>
      </c>
      <c r="E569">
        <v>183</v>
      </c>
      <c r="F569">
        <v>134</v>
      </c>
      <c r="G569">
        <v>59</v>
      </c>
      <c r="H569" t="s">
        <v>243</v>
      </c>
      <c r="I569" t="s">
        <v>1105</v>
      </c>
      <c r="J569" t="s">
        <v>18</v>
      </c>
      <c r="K569" t="s">
        <v>173</v>
      </c>
      <c r="L569" t="s">
        <v>135</v>
      </c>
      <c r="M569">
        <v>3</v>
      </c>
      <c r="N569">
        <v>2</v>
      </c>
      <c r="O569" t="s">
        <v>960</v>
      </c>
    </row>
    <row r="570" spans="1:15" x14ac:dyDescent="0.25">
      <c r="A570">
        <v>21</v>
      </c>
      <c r="B570" t="s">
        <v>17</v>
      </c>
      <c r="C570" t="s">
        <v>914</v>
      </c>
      <c r="D570" t="s">
        <v>396</v>
      </c>
      <c r="E570">
        <v>180</v>
      </c>
      <c r="F570">
        <v>154</v>
      </c>
      <c r="G570">
        <v>62</v>
      </c>
      <c r="H570" t="s">
        <v>280</v>
      </c>
      <c r="I570" t="s">
        <v>999</v>
      </c>
      <c r="J570" t="s">
        <v>20</v>
      </c>
      <c r="K570" t="s">
        <v>712</v>
      </c>
      <c r="L570" t="s">
        <v>60</v>
      </c>
      <c r="M570">
        <v>3</v>
      </c>
      <c r="N570">
        <v>2</v>
      </c>
      <c r="O570" t="s">
        <v>1670</v>
      </c>
    </row>
    <row r="571" spans="1:15" x14ac:dyDescent="0.25">
      <c r="A571">
        <v>53</v>
      </c>
      <c r="B571" t="s">
        <v>15</v>
      </c>
      <c r="C571" t="s">
        <v>352</v>
      </c>
      <c r="D571" t="s">
        <v>365</v>
      </c>
      <c r="E571">
        <v>170</v>
      </c>
      <c r="F571">
        <v>124</v>
      </c>
      <c r="G571">
        <v>74</v>
      </c>
      <c r="H571" t="s">
        <v>520</v>
      </c>
      <c r="I571" t="s">
        <v>1671</v>
      </c>
      <c r="J571" t="s">
        <v>19</v>
      </c>
      <c r="K571" t="s">
        <v>1151</v>
      </c>
      <c r="L571" t="s">
        <v>186</v>
      </c>
      <c r="M571">
        <v>3</v>
      </c>
      <c r="N571">
        <v>1</v>
      </c>
      <c r="O571" t="s">
        <v>1672</v>
      </c>
    </row>
    <row r="572" spans="1:15" x14ac:dyDescent="0.25">
      <c r="A572">
        <v>23</v>
      </c>
      <c r="B572" t="s">
        <v>17</v>
      </c>
      <c r="C572" t="s">
        <v>1673</v>
      </c>
      <c r="D572" t="s">
        <v>118</v>
      </c>
      <c r="E572">
        <v>186</v>
      </c>
      <c r="F572">
        <v>160</v>
      </c>
      <c r="G572">
        <v>66</v>
      </c>
      <c r="H572" t="s">
        <v>254</v>
      </c>
      <c r="I572" t="s">
        <v>259</v>
      </c>
      <c r="J572" t="s">
        <v>18</v>
      </c>
      <c r="K572" t="s">
        <v>310</v>
      </c>
      <c r="L572" t="s">
        <v>197</v>
      </c>
      <c r="M572">
        <v>2</v>
      </c>
      <c r="N572">
        <v>1</v>
      </c>
      <c r="O572" t="s">
        <v>1654</v>
      </c>
    </row>
    <row r="573" spans="1:15" x14ac:dyDescent="0.25">
      <c r="A573">
        <v>48</v>
      </c>
      <c r="B573" t="s">
        <v>15</v>
      </c>
      <c r="C573" t="s">
        <v>798</v>
      </c>
      <c r="D573" t="s">
        <v>210</v>
      </c>
      <c r="E573">
        <v>175</v>
      </c>
      <c r="F573">
        <v>141</v>
      </c>
      <c r="G573">
        <v>56</v>
      </c>
      <c r="H573" t="s">
        <v>728</v>
      </c>
      <c r="I573" t="s">
        <v>1044</v>
      </c>
      <c r="J573" t="s">
        <v>19</v>
      </c>
      <c r="K573" t="s">
        <v>1090</v>
      </c>
      <c r="L573" t="s">
        <v>299</v>
      </c>
      <c r="M573">
        <v>3</v>
      </c>
      <c r="N573">
        <v>1</v>
      </c>
      <c r="O573" t="s">
        <v>1674</v>
      </c>
    </row>
    <row r="574" spans="1:15" x14ac:dyDescent="0.25">
      <c r="A574">
        <v>36</v>
      </c>
      <c r="B574" t="s">
        <v>15</v>
      </c>
      <c r="C574" t="s">
        <v>1675</v>
      </c>
      <c r="D574" t="s">
        <v>39</v>
      </c>
      <c r="E574">
        <v>185</v>
      </c>
      <c r="F574">
        <v>160</v>
      </c>
      <c r="G574">
        <v>73</v>
      </c>
      <c r="H574" t="s">
        <v>432</v>
      </c>
      <c r="I574" t="s">
        <v>1676</v>
      </c>
      <c r="J574" t="s">
        <v>18</v>
      </c>
      <c r="K574" t="s">
        <v>829</v>
      </c>
      <c r="L574" t="s">
        <v>43</v>
      </c>
      <c r="M574">
        <v>5</v>
      </c>
      <c r="N574">
        <v>3</v>
      </c>
      <c r="O574" t="s">
        <v>1677</v>
      </c>
    </row>
    <row r="575" spans="1:15" x14ac:dyDescent="0.25">
      <c r="A575">
        <v>56</v>
      </c>
      <c r="B575" t="s">
        <v>17</v>
      </c>
      <c r="C575" t="s">
        <v>1594</v>
      </c>
      <c r="D575" t="s">
        <v>431</v>
      </c>
      <c r="E575">
        <v>189</v>
      </c>
      <c r="F575">
        <v>142</v>
      </c>
      <c r="G575">
        <v>52</v>
      </c>
      <c r="H575" t="s">
        <v>275</v>
      </c>
      <c r="I575" t="s">
        <v>1229</v>
      </c>
      <c r="J575" t="s">
        <v>20</v>
      </c>
      <c r="K575" t="s">
        <v>1078</v>
      </c>
      <c r="L575" t="s">
        <v>90</v>
      </c>
      <c r="M575">
        <v>2</v>
      </c>
      <c r="N575">
        <v>1</v>
      </c>
      <c r="O575" t="s">
        <v>1678</v>
      </c>
    </row>
    <row r="576" spans="1:15" x14ac:dyDescent="0.25">
      <c r="A576">
        <v>44</v>
      </c>
      <c r="B576" t="s">
        <v>15</v>
      </c>
      <c r="C576" t="s">
        <v>1679</v>
      </c>
      <c r="D576" t="s">
        <v>290</v>
      </c>
      <c r="E576">
        <v>175</v>
      </c>
      <c r="F576">
        <v>126</v>
      </c>
      <c r="G576">
        <v>69</v>
      </c>
      <c r="H576" t="s">
        <v>132</v>
      </c>
      <c r="I576" t="s">
        <v>875</v>
      </c>
      <c r="J576" t="s">
        <v>20</v>
      </c>
      <c r="K576" t="s">
        <v>564</v>
      </c>
      <c r="L576" t="s">
        <v>43</v>
      </c>
      <c r="M576">
        <v>4</v>
      </c>
      <c r="N576">
        <v>2</v>
      </c>
      <c r="O576" t="s">
        <v>1680</v>
      </c>
    </row>
    <row r="577" spans="1:15" x14ac:dyDescent="0.25">
      <c r="A577">
        <v>27</v>
      </c>
      <c r="B577" t="s">
        <v>17</v>
      </c>
      <c r="C577" t="s">
        <v>1241</v>
      </c>
      <c r="D577" t="s">
        <v>431</v>
      </c>
      <c r="E577">
        <v>166</v>
      </c>
      <c r="F577">
        <v>142</v>
      </c>
      <c r="G577">
        <v>62</v>
      </c>
      <c r="H577" t="s">
        <v>250</v>
      </c>
      <c r="I577" t="s">
        <v>88</v>
      </c>
      <c r="J577" t="s">
        <v>19</v>
      </c>
      <c r="K577" t="s">
        <v>523</v>
      </c>
      <c r="L577" t="s">
        <v>197</v>
      </c>
      <c r="M577">
        <v>4</v>
      </c>
      <c r="N577">
        <v>2</v>
      </c>
      <c r="O577" t="s">
        <v>1681</v>
      </c>
    </row>
    <row r="578" spans="1:15" x14ac:dyDescent="0.25">
      <c r="A578">
        <v>43</v>
      </c>
      <c r="B578" t="s">
        <v>15</v>
      </c>
      <c r="C578" t="s">
        <v>1682</v>
      </c>
      <c r="D578" t="s">
        <v>459</v>
      </c>
      <c r="E578">
        <v>175</v>
      </c>
      <c r="F578">
        <v>163</v>
      </c>
      <c r="G578">
        <v>68</v>
      </c>
      <c r="H578" t="s">
        <v>94</v>
      </c>
      <c r="I578" t="s">
        <v>1584</v>
      </c>
      <c r="J578" t="s">
        <v>16</v>
      </c>
      <c r="K578" t="s">
        <v>1085</v>
      </c>
      <c r="L578" t="s">
        <v>246</v>
      </c>
      <c r="M578">
        <v>3</v>
      </c>
      <c r="N578">
        <v>1</v>
      </c>
      <c r="O578" t="s">
        <v>1683</v>
      </c>
    </row>
    <row r="579" spans="1:15" x14ac:dyDescent="0.25">
      <c r="A579">
        <v>36</v>
      </c>
      <c r="B579" t="s">
        <v>17</v>
      </c>
      <c r="C579" t="s">
        <v>1067</v>
      </c>
      <c r="D579" t="s">
        <v>73</v>
      </c>
      <c r="E579">
        <v>194</v>
      </c>
      <c r="F579">
        <v>144</v>
      </c>
      <c r="G579">
        <v>56</v>
      </c>
      <c r="H579" t="s">
        <v>308</v>
      </c>
      <c r="I579" t="s">
        <v>703</v>
      </c>
      <c r="J579" t="s">
        <v>16</v>
      </c>
      <c r="K579" t="s">
        <v>880</v>
      </c>
      <c r="L579" t="s">
        <v>153</v>
      </c>
      <c r="M579">
        <v>3</v>
      </c>
      <c r="N579">
        <v>1</v>
      </c>
      <c r="O579" t="s">
        <v>1684</v>
      </c>
    </row>
    <row r="580" spans="1:15" x14ac:dyDescent="0.25">
      <c r="A580">
        <v>56</v>
      </c>
      <c r="B580" t="s">
        <v>17</v>
      </c>
      <c r="C580" t="s">
        <v>990</v>
      </c>
      <c r="D580" t="s">
        <v>60</v>
      </c>
      <c r="E580">
        <v>175</v>
      </c>
      <c r="F580">
        <v>146</v>
      </c>
      <c r="G580">
        <v>58</v>
      </c>
      <c r="H580" t="s">
        <v>216</v>
      </c>
      <c r="I580" t="s">
        <v>178</v>
      </c>
      <c r="J580" t="s">
        <v>20</v>
      </c>
      <c r="K580" t="s">
        <v>179</v>
      </c>
      <c r="L580" t="s">
        <v>57</v>
      </c>
      <c r="M580">
        <v>2</v>
      </c>
      <c r="N580">
        <v>1</v>
      </c>
      <c r="O580" t="s">
        <v>1685</v>
      </c>
    </row>
    <row r="581" spans="1:15" x14ac:dyDescent="0.25">
      <c r="A581">
        <v>20</v>
      </c>
      <c r="B581" t="s">
        <v>17</v>
      </c>
      <c r="C581" t="s">
        <v>1686</v>
      </c>
      <c r="D581" t="s">
        <v>242</v>
      </c>
      <c r="E581">
        <v>199</v>
      </c>
      <c r="F581">
        <v>160</v>
      </c>
      <c r="G581">
        <v>68</v>
      </c>
      <c r="H581" t="s">
        <v>87</v>
      </c>
      <c r="I581" t="s">
        <v>304</v>
      </c>
      <c r="J581" t="s">
        <v>18</v>
      </c>
      <c r="K581" t="s">
        <v>1026</v>
      </c>
      <c r="L581" t="s">
        <v>158</v>
      </c>
      <c r="M581">
        <v>3</v>
      </c>
      <c r="N581">
        <v>2</v>
      </c>
      <c r="O581" t="s">
        <v>1687</v>
      </c>
    </row>
    <row r="582" spans="1:15" x14ac:dyDescent="0.25">
      <c r="A582">
        <v>30</v>
      </c>
      <c r="B582" t="s">
        <v>17</v>
      </c>
      <c r="C582" t="s">
        <v>1688</v>
      </c>
      <c r="D582" t="s">
        <v>249</v>
      </c>
      <c r="E582">
        <v>171</v>
      </c>
      <c r="F582">
        <v>125</v>
      </c>
      <c r="G582">
        <v>62</v>
      </c>
      <c r="H582" t="s">
        <v>94</v>
      </c>
      <c r="I582" t="s">
        <v>765</v>
      </c>
      <c r="J582" t="s">
        <v>16</v>
      </c>
      <c r="K582" t="s">
        <v>310</v>
      </c>
      <c r="L582" t="s">
        <v>320</v>
      </c>
      <c r="M582">
        <v>4</v>
      </c>
      <c r="N582">
        <v>2</v>
      </c>
      <c r="O582" t="s">
        <v>1689</v>
      </c>
    </row>
    <row r="583" spans="1:15" x14ac:dyDescent="0.25">
      <c r="A583">
        <v>45</v>
      </c>
      <c r="B583" t="s">
        <v>15</v>
      </c>
      <c r="C583" t="s">
        <v>1690</v>
      </c>
      <c r="D583" t="s">
        <v>459</v>
      </c>
      <c r="E583">
        <v>194</v>
      </c>
      <c r="F583">
        <v>153</v>
      </c>
      <c r="G583">
        <v>71</v>
      </c>
      <c r="H583" t="s">
        <v>101</v>
      </c>
      <c r="I583" t="s">
        <v>1691</v>
      </c>
      <c r="J583" t="s">
        <v>20</v>
      </c>
      <c r="K583" t="s">
        <v>923</v>
      </c>
      <c r="L583" t="s">
        <v>246</v>
      </c>
      <c r="M583">
        <v>4</v>
      </c>
      <c r="N583">
        <v>2</v>
      </c>
      <c r="O583" t="s">
        <v>1425</v>
      </c>
    </row>
    <row r="584" spans="1:15" x14ac:dyDescent="0.25">
      <c r="A584">
        <v>37</v>
      </c>
      <c r="B584" t="s">
        <v>15</v>
      </c>
      <c r="C584" t="s">
        <v>914</v>
      </c>
      <c r="D584" t="s">
        <v>149</v>
      </c>
      <c r="E584">
        <v>180</v>
      </c>
      <c r="F584">
        <v>128</v>
      </c>
      <c r="G584">
        <v>57</v>
      </c>
      <c r="H584" t="s">
        <v>728</v>
      </c>
      <c r="I584" t="s">
        <v>1647</v>
      </c>
      <c r="J584" t="s">
        <v>18</v>
      </c>
      <c r="K584" t="s">
        <v>245</v>
      </c>
      <c r="L584" t="s">
        <v>50</v>
      </c>
      <c r="M584">
        <v>4</v>
      </c>
      <c r="N584">
        <v>2</v>
      </c>
      <c r="O584" t="s">
        <v>1692</v>
      </c>
    </row>
    <row r="585" spans="1:15" x14ac:dyDescent="0.25">
      <c r="A585">
        <v>45</v>
      </c>
      <c r="B585" t="s">
        <v>17</v>
      </c>
      <c r="C585" t="s">
        <v>514</v>
      </c>
      <c r="D585" t="s">
        <v>431</v>
      </c>
      <c r="E585">
        <v>195</v>
      </c>
      <c r="F585">
        <v>168</v>
      </c>
      <c r="G585">
        <v>71</v>
      </c>
      <c r="H585" t="s">
        <v>340</v>
      </c>
      <c r="I585" t="s">
        <v>145</v>
      </c>
      <c r="J585" t="s">
        <v>18</v>
      </c>
      <c r="K585" t="s">
        <v>522</v>
      </c>
      <c r="L585" t="s">
        <v>97</v>
      </c>
      <c r="M585">
        <v>2</v>
      </c>
      <c r="N585">
        <v>1</v>
      </c>
      <c r="O585" t="s">
        <v>940</v>
      </c>
    </row>
    <row r="586" spans="1:15" x14ac:dyDescent="0.25">
      <c r="A586">
        <v>25</v>
      </c>
      <c r="B586" t="s">
        <v>17</v>
      </c>
      <c r="C586" t="s">
        <v>1693</v>
      </c>
      <c r="D586" t="s">
        <v>285</v>
      </c>
      <c r="E586">
        <v>176</v>
      </c>
      <c r="F586">
        <v>152</v>
      </c>
      <c r="G586">
        <v>67</v>
      </c>
      <c r="H586" t="s">
        <v>249</v>
      </c>
      <c r="I586" t="s">
        <v>1694</v>
      </c>
      <c r="J586" t="s">
        <v>16</v>
      </c>
      <c r="K586" t="s">
        <v>76</v>
      </c>
      <c r="L586" t="s">
        <v>77</v>
      </c>
      <c r="M586">
        <v>4</v>
      </c>
      <c r="N586">
        <v>3</v>
      </c>
      <c r="O586" t="s">
        <v>1695</v>
      </c>
    </row>
    <row r="587" spans="1:15" x14ac:dyDescent="0.25">
      <c r="A587">
        <v>58</v>
      </c>
      <c r="B587" t="s">
        <v>17</v>
      </c>
      <c r="C587" t="s">
        <v>1696</v>
      </c>
      <c r="D587" t="s">
        <v>106</v>
      </c>
      <c r="E587">
        <v>191</v>
      </c>
      <c r="F587">
        <v>125</v>
      </c>
      <c r="G587">
        <v>72</v>
      </c>
      <c r="H587" t="s">
        <v>634</v>
      </c>
      <c r="I587" t="s">
        <v>1697</v>
      </c>
      <c r="J587" t="s">
        <v>20</v>
      </c>
      <c r="K587" t="s">
        <v>152</v>
      </c>
      <c r="L587" t="s">
        <v>57</v>
      </c>
      <c r="M587">
        <v>4</v>
      </c>
      <c r="N587">
        <v>2</v>
      </c>
      <c r="O587" t="s">
        <v>1698</v>
      </c>
    </row>
    <row r="588" spans="1:15" x14ac:dyDescent="0.25">
      <c r="A588">
        <v>56</v>
      </c>
      <c r="B588" t="s">
        <v>15</v>
      </c>
      <c r="C588" t="s">
        <v>1200</v>
      </c>
      <c r="D588" t="s">
        <v>432</v>
      </c>
      <c r="E588">
        <v>165</v>
      </c>
      <c r="F588">
        <v>156</v>
      </c>
      <c r="G588">
        <v>51</v>
      </c>
      <c r="H588" t="s">
        <v>625</v>
      </c>
      <c r="I588" t="s">
        <v>1245</v>
      </c>
      <c r="J588" t="s">
        <v>18</v>
      </c>
      <c r="K588" t="s">
        <v>146</v>
      </c>
      <c r="L588" t="s">
        <v>135</v>
      </c>
      <c r="M588">
        <v>3</v>
      </c>
      <c r="N588">
        <v>1</v>
      </c>
      <c r="O588" t="s">
        <v>1699</v>
      </c>
    </row>
    <row r="589" spans="1:15" x14ac:dyDescent="0.25">
      <c r="A589">
        <v>18</v>
      </c>
      <c r="B589" t="s">
        <v>15</v>
      </c>
      <c r="C589" t="s">
        <v>1700</v>
      </c>
      <c r="D589" t="s">
        <v>525</v>
      </c>
      <c r="E589">
        <v>183</v>
      </c>
      <c r="F589">
        <v>150</v>
      </c>
      <c r="G589">
        <v>67</v>
      </c>
      <c r="H589" t="s">
        <v>274</v>
      </c>
      <c r="I589" t="s">
        <v>1701</v>
      </c>
      <c r="J589" t="s">
        <v>18</v>
      </c>
      <c r="K589" t="s">
        <v>1702</v>
      </c>
      <c r="L589" t="s">
        <v>43</v>
      </c>
      <c r="M589">
        <v>4</v>
      </c>
      <c r="N589">
        <v>3</v>
      </c>
      <c r="O589" t="s">
        <v>1703</v>
      </c>
    </row>
    <row r="590" spans="1:15" x14ac:dyDescent="0.25">
      <c r="A590">
        <v>20</v>
      </c>
      <c r="B590" t="s">
        <v>15</v>
      </c>
      <c r="C590" t="s">
        <v>1704</v>
      </c>
      <c r="D590" t="s">
        <v>242</v>
      </c>
      <c r="E590">
        <v>186</v>
      </c>
      <c r="F590">
        <v>153</v>
      </c>
      <c r="G590">
        <v>67</v>
      </c>
      <c r="H590" t="s">
        <v>545</v>
      </c>
      <c r="I590" t="s">
        <v>1705</v>
      </c>
      <c r="J590" t="s">
        <v>19</v>
      </c>
      <c r="K590" t="s">
        <v>287</v>
      </c>
      <c r="L590" t="s">
        <v>186</v>
      </c>
      <c r="M590">
        <v>3</v>
      </c>
      <c r="N590">
        <v>2</v>
      </c>
      <c r="O590" t="s">
        <v>1706</v>
      </c>
    </row>
    <row r="591" spans="1:15" x14ac:dyDescent="0.25">
      <c r="A591">
        <v>30</v>
      </c>
      <c r="B591" t="s">
        <v>15</v>
      </c>
      <c r="C591" t="s">
        <v>1707</v>
      </c>
      <c r="D591" t="s">
        <v>124</v>
      </c>
      <c r="E591">
        <v>179</v>
      </c>
      <c r="F591">
        <v>160</v>
      </c>
      <c r="G591">
        <v>60</v>
      </c>
      <c r="H591" t="s">
        <v>119</v>
      </c>
      <c r="I591" t="s">
        <v>1708</v>
      </c>
      <c r="J591" t="s">
        <v>19</v>
      </c>
      <c r="K591" t="s">
        <v>226</v>
      </c>
      <c r="L591" t="s">
        <v>135</v>
      </c>
      <c r="M591">
        <v>4</v>
      </c>
      <c r="N591">
        <v>2</v>
      </c>
      <c r="O591" t="s">
        <v>1645</v>
      </c>
    </row>
    <row r="592" spans="1:15" x14ac:dyDescent="0.25">
      <c r="A592">
        <v>45</v>
      </c>
      <c r="B592" t="s">
        <v>17</v>
      </c>
      <c r="C592" t="s">
        <v>334</v>
      </c>
      <c r="D592" t="s">
        <v>138</v>
      </c>
      <c r="E592">
        <v>184</v>
      </c>
      <c r="F592">
        <v>148</v>
      </c>
      <c r="G592">
        <v>50</v>
      </c>
      <c r="H592" t="s">
        <v>280</v>
      </c>
      <c r="I592" t="s">
        <v>1709</v>
      </c>
      <c r="J592" t="s">
        <v>16</v>
      </c>
      <c r="K592" t="s">
        <v>542</v>
      </c>
      <c r="L592" t="s">
        <v>124</v>
      </c>
      <c r="M592">
        <v>4</v>
      </c>
      <c r="N592">
        <v>2</v>
      </c>
      <c r="O592" t="s">
        <v>1639</v>
      </c>
    </row>
    <row r="593" spans="1:15" x14ac:dyDescent="0.25">
      <c r="A593">
        <v>42</v>
      </c>
      <c r="B593" t="s">
        <v>17</v>
      </c>
      <c r="C593" t="s">
        <v>1173</v>
      </c>
      <c r="D593" t="s">
        <v>106</v>
      </c>
      <c r="E593">
        <v>161</v>
      </c>
      <c r="F593">
        <v>133</v>
      </c>
      <c r="G593">
        <v>63</v>
      </c>
      <c r="H593" t="s">
        <v>285</v>
      </c>
      <c r="I593" t="s">
        <v>1071</v>
      </c>
      <c r="J593" t="s">
        <v>19</v>
      </c>
      <c r="K593" t="s">
        <v>1162</v>
      </c>
      <c r="L593" t="s">
        <v>77</v>
      </c>
      <c r="M593">
        <v>5</v>
      </c>
      <c r="N593">
        <v>3</v>
      </c>
      <c r="O593" t="s">
        <v>1175</v>
      </c>
    </row>
    <row r="594" spans="1:15" x14ac:dyDescent="0.25">
      <c r="A594">
        <v>50</v>
      </c>
      <c r="B594" t="s">
        <v>17</v>
      </c>
      <c r="C594" t="s">
        <v>1350</v>
      </c>
      <c r="D594" t="s">
        <v>46</v>
      </c>
      <c r="E594">
        <v>168</v>
      </c>
      <c r="F594">
        <v>155</v>
      </c>
      <c r="G594">
        <v>65</v>
      </c>
      <c r="H594" t="s">
        <v>303</v>
      </c>
      <c r="I594" t="s">
        <v>1710</v>
      </c>
      <c r="J594" t="s">
        <v>20</v>
      </c>
      <c r="K594" t="s">
        <v>222</v>
      </c>
      <c r="L594" t="s">
        <v>320</v>
      </c>
      <c r="M594">
        <v>4</v>
      </c>
      <c r="N594">
        <v>2</v>
      </c>
      <c r="O594" t="s">
        <v>1711</v>
      </c>
    </row>
    <row r="595" spans="1:15" x14ac:dyDescent="0.25">
      <c r="A595">
        <v>55</v>
      </c>
      <c r="B595" t="s">
        <v>15</v>
      </c>
      <c r="C595" t="s">
        <v>1712</v>
      </c>
      <c r="D595" t="s">
        <v>242</v>
      </c>
      <c r="E595">
        <v>187</v>
      </c>
      <c r="F595">
        <v>155</v>
      </c>
      <c r="G595">
        <v>60</v>
      </c>
      <c r="H595" t="s">
        <v>1186</v>
      </c>
      <c r="I595" t="s">
        <v>1713</v>
      </c>
      <c r="J595" t="s">
        <v>16</v>
      </c>
      <c r="K595" t="s">
        <v>264</v>
      </c>
      <c r="L595" t="s">
        <v>174</v>
      </c>
      <c r="M595">
        <v>3</v>
      </c>
      <c r="N595">
        <v>1</v>
      </c>
      <c r="O595" t="s">
        <v>122</v>
      </c>
    </row>
    <row r="596" spans="1:15" x14ac:dyDescent="0.25">
      <c r="A596">
        <v>23</v>
      </c>
      <c r="B596" t="s">
        <v>15</v>
      </c>
      <c r="C596" t="s">
        <v>815</v>
      </c>
      <c r="D596" t="s">
        <v>624</v>
      </c>
      <c r="E596">
        <v>197</v>
      </c>
      <c r="F596">
        <v>134</v>
      </c>
      <c r="G596">
        <v>50</v>
      </c>
      <c r="H596" t="s">
        <v>388</v>
      </c>
      <c r="I596" t="s">
        <v>1714</v>
      </c>
      <c r="J596" t="s">
        <v>16</v>
      </c>
      <c r="K596" t="s">
        <v>1213</v>
      </c>
      <c r="L596" t="s">
        <v>43</v>
      </c>
      <c r="M596">
        <v>2</v>
      </c>
      <c r="N596">
        <v>1</v>
      </c>
      <c r="O596" t="s">
        <v>1715</v>
      </c>
    </row>
    <row r="597" spans="1:15" x14ac:dyDescent="0.25">
      <c r="A597">
        <v>49</v>
      </c>
      <c r="B597" t="s">
        <v>15</v>
      </c>
      <c r="C597" t="s">
        <v>1716</v>
      </c>
      <c r="D597" t="s">
        <v>124</v>
      </c>
      <c r="E597">
        <v>162</v>
      </c>
      <c r="F597">
        <v>127</v>
      </c>
      <c r="G597">
        <v>56</v>
      </c>
      <c r="H597" t="s">
        <v>274</v>
      </c>
      <c r="I597" t="s">
        <v>353</v>
      </c>
      <c r="J597" t="s">
        <v>19</v>
      </c>
      <c r="K597" t="s">
        <v>556</v>
      </c>
      <c r="L597" t="s">
        <v>43</v>
      </c>
      <c r="M597">
        <v>4</v>
      </c>
      <c r="N597">
        <v>3</v>
      </c>
      <c r="O597" t="s">
        <v>494</v>
      </c>
    </row>
    <row r="598" spans="1:15" x14ac:dyDescent="0.25">
      <c r="A598">
        <v>38</v>
      </c>
      <c r="B598" t="s">
        <v>17</v>
      </c>
      <c r="C598" t="s">
        <v>1696</v>
      </c>
      <c r="D598" t="s">
        <v>86</v>
      </c>
      <c r="E598">
        <v>179</v>
      </c>
      <c r="F598">
        <v>145</v>
      </c>
      <c r="G598">
        <v>65</v>
      </c>
      <c r="H598" t="s">
        <v>189</v>
      </c>
      <c r="I598" t="s">
        <v>1717</v>
      </c>
      <c r="J598" t="s">
        <v>18</v>
      </c>
      <c r="K598" t="s">
        <v>1188</v>
      </c>
      <c r="L598" t="s">
        <v>158</v>
      </c>
      <c r="M598">
        <v>3</v>
      </c>
      <c r="N598">
        <v>1</v>
      </c>
      <c r="O598" t="s">
        <v>931</v>
      </c>
    </row>
    <row r="599" spans="1:15" x14ac:dyDescent="0.25">
      <c r="A599">
        <v>33</v>
      </c>
      <c r="B599" t="s">
        <v>17</v>
      </c>
      <c r="C599" t="s">
        <v>484</v>
      </c>
      <c r="D599" t="s">
        <v>313</v>
      </c>
      <c r="E599">
        <v>165</v>
      </c>
      <c r="F599">
        <v>155</v>
      </c>
      <c r="G599">
        <v>63</v>
      </c>
      <c r="H599" t="s">
        <v>1009</v>
      </c>
      <c r="I599" t="s">
        <v>1209</v>
      </c>
      <c r="J599" t="s">
        <v>20</v>
      </c>
      <c r="K599" t="s">
        <v>69</v>
      </c>
      <c r="L599" t="s">
        <v>167</v>
      </c>
      <c r="M599">
        <v>3</v>
      </c>
      <c r="N599">
        <v>1</v>
      </c>
      <c r="O599" t="s">
        <v>1718</v>
      </c>
    </row>
    <row r="600" spans="1:15" x14ac:dyDescent="0.25">
      <c r="A600">
        <v>38</v>
      </c>
      <c r="B600" t="s">
        <v>15</v>
      </c>
      <c r="C600" t="s">
        <v>1500</v>
      </c>
      <c r="D600" t="s">
        <v>295</v>
      </c>
      <c r="E600">
        <v>198</v>
      </c>
      <c r="F600">
        <v>167</v>
      </c>
      <c r="G600">
        <v>64</v>
      </c>
      <c r="H600" t="s">
        <v>94</v>
      </c>
      <c r="I600" t="s">
        <v>1555</v>
      </c>
      <c r="J600" t="s">
        <v>20</v>
      </c>
      <c r="K600" t="s">
        <v>1151</v>
      </c>
      <c r="L600" t="s">
        <v>97</v>
      </c>
      <c r="M600">
        <v>4</v>
      </c>
      <c r="N600">
        <v>2</v>
      </c>
      <c r="O600" t="s">
        <v>1719</v>
      </c>
    </row>
    <row r="601" spans="1:15" x14ac:dyDescent="0.25">
      <c r="A601">
        <v>28</v>
      </c>
      <c r="B601" t="s">
        <v>17</v>
      </c>
      <c r="C601" t="s">
        <v>871</v>
      </c>
      <c r="D601" t="s">
        <v>106</v>
      </c>
      <c r="E601">
        <v>192</v>
      </c>
      <c r="F601">
        <v>140</v>
      </c>
      <c r="G601">
        <v>63</v>
      </c>
      <c r="H601" t="s">
        <v>686</v>
      </c>
      <c r="I601" t="s">
        <v>1164</v>
      </c>
      <c r="J601" t="s">
        <v>20</v>
      </c>
      <c r="K601" t="s">
        <v>185</v>
      </c>
      <c r="L601" t="s">
        <v>167</v>
      </c>
      <c r="M601">
        <v>4</v>
      </c>
      <c r="N601">
        <v>2</v>
      </c>
      <c r="O601" t="s">
        <v>1720</v>
      </c>
    </row>
    <row r="602" spans="1:15" x14ac:dyDescent="0.25">
      <c r="A602">
        <v>54</v>
      </c>
      <c r="B602" t="s">
        <v>15</v>
      </c>
      <c r="C602" t="s">
        <v>841</v>
      </c>
      <c r="D602" t="s">
        <v>210</v>
      </c>
      <c r="E602">
        <v>160</v>
      </c>
      <c r="F602">
        <v>147</v>
      </c>
      <c r="G602">
        <v>70</v>
      </c>
      <c r="H602" t="s">
        <v>280</v>
      </c>
      <c r="I602" t="s">
        <v>1287</v>
      </c>
      <c r="J602" t="s">
        <v>16</v>
      </c>
      <c r="K602" t="s">
        <v>883</v>
      </c>
      <c r="L602" t="s">
        <v>164</v>
      </c>
      <c r="M602">
        <v>3</v>
      </c>
      <c r="N602">
        <v>2</v>
      </c>
      <c r="O602" t="s">
        <v>800</v>
      </c>
    </row>
    <row r="603" spans="1:15" x14ac:dyDescent="0.25">
      <c r="A603">
        <v>53</v>
      </c>
      <c r="B603" t="s">
        <v>15</v>
      </c>
      <c r="C603" t="s">
        <v>1550</v>
      </c>
      <c r="D603" t="s">
        <v>118</v>
      </c>
      <c r="E603">
        <v>196</v>
      </c>
      <c r="F603">
        <v>123</v>
      </c>
      <c r="G603">
        <v>60</v>
      </c>
      <c r="H603" t="s">
        <v>432</v>
      </c>
      <c r="I603" t="s">
        <v>1721</v>
      </c>
      <c r="J603" t="s">
        <v>20</v>
      </c>
      <c r="K603" t="s">
        <v>761</v>
      </c>
      <c r="L603" t="s">
        <v>43</v>
      </c>
      <c r="M603">
        <v>5</v>
      </c>
      <c r="N603">
        <v>3</v>
      </c>
      <c r="O603" t="s">
        <v>1082</v>
      </c>
    </row>
    <row r="604" spans="1:15" x14ac:dyDescent="0.25">
      <c r="A604">
        <v>52</v>
      </c>
      <c r="B604" t="s">
        <v>17</v>
      </c>
      <c r="C604" t="s">
        <v>1722</v>
      </c>
      <c r="D604" t="s">
        <v>40</v>
      </c>
      <c r="E604">
        <v>165</v>
      </c>
      <c r="F604">
        <v>135</v>
      </c>
      <c r="G604">
        <v>65</v>
      </c>
      <c r="H604" t="s">
        <v>728</v>
      </c>
      <c r="I604" t="s">
        <v>1723</v>
      </c>
      <c r="J604" t="s">
        <v>18</v>
      </c>
      <c r="K604" t="s">
        <v>196</v>
      </c>
      <c r="L604" t="s">
        <v>164</v>
      </c>
      <c r="M604">
        <v>3</v>
      </c>
      <c r="N604">
        <v>1</v>
      </c>
      <c r="O604" t="s">
        <v>435</v>
      </c>
    </row>
    <row r="605" spans="1:15" x14ac:dyDescent="0.25">
      <c r="A605">
        <v>36</v>
      </c>
      <c r="B605" t="s">
        <v>15</v>
      </c>
      <c r="C605" t="s">
        <v>1724</v>
      </c>
      <c r="D605" t="s">
        <v>317</v>
      </c>
      <c r="E605">
        <v>193</v>
      </c>
      <c r="F605">
        <v>141</v>
      </c>
      <c r="G605">
        <v>68</v>
      </c>
      <c r="H605" t="s">
        <v>296</v>
      </c>
      <c r="I605" t="s">
        <v>1725</v>
      </c>
      <c r="J605" t="s">
        <v>18</v>
      </c>
      <c r="K605" t="s">
        <v>564</v>
      </c>
      <c r="L605" t="s">
        <v>43</v>
      </c>
      <c r="M605">
        <v>3</v>
      </c>
      <c r="N605">
        <v>1</v>
      </c>
      <c r="O605" t="s">
        <v>1726</v>
      </c>
    </row>
    <row r="606" spans="1:15" x14ac:dyDescent="0.25">
      <c r="A606">
        <v>37</v>
      </c>
      <c r="B606" t="s">
        <v>17</v>
      </c>
      <c r="C606" t="s">
        <v>1727</v>
      </c>
      <c r="D606" t="s">
        <v>40</v>
      </c>
      <c r="E606">
        <v>174</v>
      </c>
      <c r="F606">
        <v>131</v>
      </c>
      <c r="G606">
        <v>66</v>
      </c>
      <c r="H606" t="s">
        <v>520</v>
      </c>
      <c r="I606" t="s">
        <v>1728</v>
      </c>
      <c r="J606" t="s">
        <v>19</v>
      </c>
      <c r="K606" t="s">
        <v>669</v>
      </c>
      <c r="L606" t="s">
        <v>153</v>
      </c>
      <c r="M606">
        <v>2</v>
      </c>
      <c r="N606">
        <v>1</v>
      </c>
      <c r="O606" t="s">
        <v>970</v>
      </c>
    </row>
    <row r="607" spans="1:15" x14ac:dyDescent="0.25">
      <c r="A607">
        <v>35</v>
      </c>
      <c r="B607" t="s">
        <v>15</v>
      </c>
      <c r="C607" t="s">
        <v>1152</v>
      </c>
      <c r="D607" t="s">
        <v>290</v>
      </c>
      <c r="E607">
        <v>185</v>
      </c>
      <c r="F607">
        <v>135</v>
      </c>
      <c r="G607">
        <v>55</v>
      </c>
      <c r="H607" t="s">
        <v>182</v>
      </c>
      <c r="I607" t="s">
        <v>1729</v>
      </c>
      <c r="J607" t="s">
        <v>20</v>
      </c>
      <c r="K607" t="s">
        <v>386</v>
      </c>
      <c r="L607" t="s">
        <v>43</v>
      </c>
      <c r="M607">
        <v>5</v>
      </c>
      <c r="N607">
        <v>3</v>
      </c>
      <c r="O607" t="s">
        <v>1730</v>
      </c>
    </row>
    <row r="608" spans="1:15" x14ac:dyDescent="0.25">
      <c r="A608">
        <v>58</v>
      </c>
      <c r="B608" t="s">
        <v>17</v>
      </c>
      <c r="C608" t="s">
        <v>971</v>
      </c>
      <c r="D608" t="s">
        <v>73</v>
      </c>
      <c r="E608">
        <v>173</v>
      </c>
      <c r="F608">
        <v>159</v>
      </c>
      <c r="G608">
        <v>60</v>
      </c>
      <c r="H608" t="s">
        <v>94</v>
      </c>
      <c r="I608" t="s">
        <v>1731</v>
      </c>
      <c r="J608" t="s">
        <v>16</v>
      </c>
      <c r="K608" t="s">
        <v>725</v>
      </c>
      <c r="L608" t="s">
        <v>124</v>
      </c>
      <c r="M608">
        <v>4</v>
      </c>
      <c r="N608">
        <v>2</v>
      </c>
      <c r="O608" t="s">
        <v>1732</v>
      </c>
    </row>
    <row r="609" spans="1:15" x14ac:dyDescent="0.25">
      <c r="A609">
        <v>31</v>
      </c>
      <c r="B609" t="s">
        <v>17</v>
      </c>
      <c r="C609" t="s">
        <v>578</v>
      </c>
      <c r="D609" t="s">
        <v>197</v>
      </c>
      <c r="E609">
        <v>166</v>
      </c>
      <c r="F609">
        <v>157</v>
      </c>
      <c r="G609">
        <v>66</v>
      </c>
      <c r="H609" t="s">
        <v>61</v>
      </c>
      <c r="I609" t="s">
        <v>1504</v>
      </c>
      <c r="J609" t="s">
        <v>19</v>
      </c>
      <c r="K609" t="s">
        <v>1733</v>
      </c>
      <c r="L609" t="s">
        <v>97</v>
      </c>
      <c r="M609">
        <v>2</v>
      </c>
      <c r="N609">
        <v>1</v>
      </c>
      <c r="O609" t="s">
        <v>1734</v>
      </c>
    </row>
    <row r="610" spans="1:15" x14ac:dyDescent="0.25">
      <c r="A610">
        <v>32</v>
      </c>
      <c r="B610" t="s">
        <v>17</v>
      </c>
      <c r="C610" t="s">
        <v>258</v>
      </c>
      <c r="D610" t="s">
        <v>365</v>
      </c>
      <c r="E610">
        <v>190</v>
      </c>
      <c r="F610">
        <v>161</v>
      </c>
      <c r="G610">
        <v>58</v>
      </c>
      <c r="H610" t="s">
        <v>106</v>
      </c>
      <c r="I610" t="s">
        <v>1735</v>
      </c>
      <c r="J610" t="s">
        <v>18</v>
      </c>
      <c r="K610" t="s">
        <v>1736</v>
      </c>
      <c r="L610" t="s">
        <v>77</v>
      </c>
      <c r="M610">
        <v>5</v>
      </c>
      <c r="N610">
        <v>3</v>
      </c>
      <c r="O610" t="s">
        <v>1479</v>
      </c>
    </row>
    <row r="611" spans="1:15" x14ac:dyDescent="0.25">
      <c r="A611">
        <v>48</v>
      </c>
      <c r="B611" t="s">
        <v>15</v>
      </c>
      <c r="C611" t="s">
        <v>862</v>
      </c>
      <c r="D611" t="s">
        <v>285</v>
      </c>
      <c r="E611">
        <v>183</v>
      </c>
      <c r="F611">
        <v>156</v>
      </c>
      <c r="G611">
        <v>67</v>
      </c>
      <c r="H611" t="s">
        <v>131</v>
      </c>
      <c r="I611" t="s">
        <v>1737</v>
      </c>
      <c r="J611" t="s">
        <v>20</v>
      </c>
      <c r="K611" t="s">
        <v>761</v>
      </c>
      <c r="L611" t="s">
        <v>43</v>
      </c>
      <c r="M611">
        <v>5</v>
      </c>
      <c r="N611">
        <v>3</v>
      </c>
      <c r="O611" t="s">
        <v>1738</v>
      </c>
    </row>
    <row r="612" spans="1:15" x14ac:dyDescent="0.25">
      <c r="A612">
        <v>18</v>
      </c>
      <c r="B612" t="s">
        <v>15</v>
      </c>
      <c r="C612" t="s">
        <v>1550</v>
      </c>
      <c r="D612" t="s">
        <v>100</v>
      </c>
      <c r="E612">
        <v>190</v>
      </c>
      <c r="F612">
        <v>148</v>
      </c>
      <c r="G612">
        <v>66</v>
      </c>
      <c r="H612" t="s">
        <v>242</v>
      </c>
      <c r="I612" t="s">
        <v>1739</v>
      </c>
      <c r="J612" t="s">
        <v>18</v>
      </c>
      <c r="K612" t="s">
        <v>599</v>
      </c>
      <c r="L612" t="s">
        <v>43</v>
      </c>
      <c r="M612">
        <v>5</v>
      </c>
      <c r="N612">
        <v>3</v>
      </c>
      <c r="O612" t="s">
        <v>1165</v>
      </c>
    </row>
    <row r="613" spans="1:15" x14ac:dyDescent="0.25">
      <c r="A613">
        <v>20</v>
      </c>
      <c r="B613" t="s">
        <v>17</v>
      </c>
      <c r="C613" t="s">
        <v>188</v>
      </c>
      <c r="D613" t="s">
        <v>182</v>
      </c>
      <c r="E613">
        <v>188</v>
      </c>
      <c r="F613">
        <v>137</v>
      </c>
      <c r="G613">
        <v>61</v>
      </c>
      <c r="H613" t="s">
        <v>39</v>
      </c>
      <c r="I613" t="s">
        <v>1372</v>
      </c>
      <c r="J613" t="s">
        <v>19</v>
      </c>
      <c r="K613" t="s">
        <v>1740</v>
      </c>
      <c r="L613" t="s">
        <v>77</v>
      </c>
      <c r="M613">
        <v>4</v>
      </c>
      <c r="N613">
        <v>3</v>
      </c>
      <c r="O613" t="s">
        <v>1741</v>
      </c>
    </row>
    <row r="614" spans="1:15" x14ac:dyDescent="0.25">
      <c r="A614">
        <v>33</v>
      </c>
      <c r="B614" t="s">
        <v>17</v>
      </c>
      <c r="C614" t="s">
        <v>420</v>
      </c>
      <c r="D614" t="s">
        <v>53</v>
      </c>
      <c r="E614">
        <v>191</v>
      </c>
      <c r="F614">
        <v>129</v>
      </c>
      <c r="G614">
        <v>72</v>
      </c>
      <c r="H614" t="s">
        <v>189</v>
      </c>
      <c r="I614" t="s">
        <v>1303</v>
      </c>
      <c r="J614" t="s">
        <v>18</v>
      </c>
      <c r="K614" t="s">
        <v>581</v>
      </c>
      <c r="L614" t="s">
        <v>158</v>
      </c>
      <c r="M614">
        <v>3</v>
      </c>
      <c r="N614">
        <v>1</v>
      </c>
      <c r="O614" t="s">
        <v>1742</v>
      </c>
    </row>
    <row r="615" spans="1:15" x14ac:dyDescent="0.25">
      <c r="A615">
        <v>40</v>
      </c>
      <c r="B615" t="s">
        <v>15</v>
      </c>
      <c r="C615" t="s">
        <v>772</v>
      </c>
      <c r="D615" t="s">
        <v>124</v>
      </c>
      <c r="E615">
        <v>176</v>
      </c>
      <c r="F615">
        <v>161</v>
      </c>
      <c r="G615">
        <v>71</v>
      </c>
      <c r="H615" t="s">
        <v>194</v>
      </c>
      <c r="I615" t="s">
        <v>1743</v>
      </c>
      <c r="J615" t="s">
        <v>20</v>
      </c>
      <c r="K615" t="s">
        <v>823</v>
      </c>
      <c r="L615" t="s">
        <v>246</v>
      </c>
      <c r="M615">
        <v>4</v>
      </c>
      <c r="N615">
        <v>2</v>
      </c>
      <c r="O615" t="s">
        <v>1744</v>
      </c>
    </row>
    <row r="616" spans="1:15" x14ac:dyDescent="0.25">
      <c r="A616">
        <v>28</v>
      </c>
      <c r="B616" t="s">
        <v>15</v>
      </c>
      <c r="C616" t="s">
        <v>1074</v>
      </c>
      <c r="D616" t="s">
        <v>210</v>
      </c>
      <c r="E616">
        <v>173</v>
      </c>
      <c r="F616">
        <v>158</v>
      </c>
      <c r="G616">
        <v>71</v>
      </c>
      <c r="H616" t="s">
        <v>1009</v>
      </c>
      <c r="I616" t="s">
        <v>1458</v>
      </c>
      <c r="J616" t="s">
        <v>20</v>
      </c>
      <c r="K616" t="s">
        <v>115</v>
      </c>
      <c r="L616" t="s">
        <v>135</v>
      </c>
      <c r="M616">
        <v>4</v>
      </c>
      <c r="N616">
        <v>2</v>
      </c>
      <c r="O616" t="s">
        <v>1745</v>
      </c>
    </row>
    <row r="617" spans="1:15" x14ac:dyDescent="0.25">
      <c r="A617">
        <v>29</v>
      </c>
      <c r="B617" t="s">
        <v>15</v>
      </c>
      <c r="C617" t="s">
        <v>1675</v>
      </c>
      <c r="D617" t="s">
        <v>327</v>
      </c>
      <c r="E617">
        <v>199</v>
      </c>
      <c r="F617">
        <v>137</v>
      </c>
      <c r="G617">
        <v>54</v>
      </c>
      <c r="H617" t="s">
        <v>138</v>
      </c>
      <c r="I617" t="s">
        <v>1746</v>
      </c>
      <c r="J617" t="s">
        <v>19</v>
      </c>
      <c r="K617" t="s">
        <v>599</v>
      </c>
      <c r="L617" t="s">
        <v>43</v>
      </c>
      <c r="M617">
        <v>5</v>
      </c>
      <c r="N617">
        <v>3</v>
      </c>
      <c r="O617" t="s">
        <v>1413</v>
      </c>
    </row>
    <row r="618" spans="1:15" x14ac:dyDescent="0.25">
      <c r="A618">
        <v>27</v>
      </c>
      <c r="B618" t="s">
        <v>17</v>
      </c>
      <c r="C618" t="s">
        <v>193</v>
      </c>
      <c r="D618" t="s">
        <v>224</v>
      </c>
      <c r="E618">
        <v>195</v>
      </c>
      <c r="F618">
        <v>120</v>
      </c>
      <c r="G618">
        <v>60</v>
      </c>
      <c r="H618" t="s">
        <v>150</v>
      </c>
      <c r="I618" t="s">
        <v>1177</v>
      </c>
      <c r="J618" t="s">
        <v>20</v>
      </c>
      <c r="K618" t="s">
        <v>809</v>
      </c>
      <c r="L618" t="s">
        <v>50</v>
      </c>
      <c r="M618">
        <v>4</v>
      </c>
      <c r="N618">
        <v>2</v>
      </c>
      <c r="O618" t="s">
        <v>1747</v>
      </c>
    </row>
    <row r="619" spans="1:15" x14ac:dyDescent="0.25">
      <c r="A619">
        <v>49</v>
      </c>
      <c r="B619" t="s">
        <v>15</v>
      </c>
      <c r="C619" t="s">
        <v>1748</v>
      </c>
      <c r="D619" t="s">
        <v>432</v>
      </c>
      <c r="E619">
        <v>183</v>
      </c>
      <c r="F619">
        <v>158</v>
      </c>
      <c r="G619">
        <v>53</v>
      </c>
      <c r="H619" t="s">
        <v>216</v>
      </c>
      <c r="I619" t="s">
        <v>1068</v>
      </c>
      <c r="J619" t="s">
        <v>18</v>
      </c>
      <c r="K619" t="s">
        <v>716</v>
      </c>
      <c r="L619" t="s">
        <v>57</v>
      </c>
      <c r="M619">
        <v>4</v>
      </c>
      <c r="N619">
        <v>2</v>
      </c>
      <c r="O619" t="s">
        <v>1147</v>
      </c>
    </row>
    <row r="620" spans="1:15" x14ac:dyDescent="0.25">
      <c r="A620">
        <v>33</v>
      </c>
      <c r="B620" t="s">
        <v>15</v>
      </c>
      <c r="C620" t="s">
        <v>487</v>
      </c>
      <c r="D620" t="s">
        <v>138</v>
      </c>
      <c r="E620">
        <v>186</v>
      </c>
      <c r="F620">
        <v>140</v>
      </c>
      <c r="G620">
        <v>53</v>
      </c>
      <c r="H620" t="s">
        <v>344</v>
      </c>
      <c r="I620" t="s">
        <v>1749</v>
      </c>
      <c r="J620" t="s">
        <v>18</v>
      </c>
      <c r="K620" t="s">
        <v>642</v>
      </c>
      <c r="L620" t="s">
        <v>164</v>
      </c>
      <c r="M620">
        <v>3</v>
      </c>
      <c r="N620">
        <v>2</v>
      </c>
      <c r="O620" t="s">
        <v>1359</v>
      </c>
    </row>
    <row r="621" spans="1:15" x14ac:dyDescent="0.25">
      <c r="A621">
        <v>25</v>
      </c>
      <c r="B621" t="s">
        <v>17</v>
      </c>
      <c r="C621" t="s">
        <v>510</v>
      </c>
      <c r="D621" t="s">
        <v>462</v>
      </c>
      <c r="E621">
        <v>184</v>
      </c>
      <c r="F621">
        <v>120</v>
      </c>
      <c r="G621">
        <v>52</v>
      </c>
      <c r="H621" t="s">
        <v>566</v>
      </c>
      <c r="I621" t="s">
        <v>1750</v>
      </c>
      <c r="J621" t="s">
        <v>16</v>
      </c>
      <c r="K621" t="s">
        <v>1318</v>
      </c>
      <c r="L621" t="s">
        <v>60</v>
      </c>
      <c r="M621">
        <v>2</v>
      </c>
      <c r="N621">
        <v>1</v>
      </c>
      <c r="O621" t="s">
        <v>98</v>
      </c>
    </row>
    <row r="622" spans="1:15" x14ac:dyDescent="0.25">
      <c r="A622">
        <v>55</v>
      </c>
      <c r="B622" t="s">
        <v>15</v>
      </c>
      <c r="C622" t="s">
        <v>368</v>
      </c>
      <c r="D622" t="s">
        <v>459</v>
      </c>
      <c r="E622">
        <v>191</v>
      </c>
      <c r="F622">
        <v>134</v>
      </c>
      <c r="G622">
        <v>73</v>
      </c>
      <c r="H622" t="s">
        <v>150</v>
      </c>
      <c r="I622" t="s">
        <v>1751</v>
      </c>
      <c r="J622" t="s">
        <v>16</v>
      </c>
      <c r="K622" t="s">
        <v>202</v>
      </c>
      <c r="L622" t="s">
        <v>97</v>
      </c>
      <c r="M622">
        <v>4</v>
      </c>
      <c r="N622">
        <v>2</v>
      </c>
      <c r="O622" t="s">
        <v>1752</v>
      </c>
    </row>
    <row r="623" spans="1:15" x14ac:dyDescent="0.25">
      <c r="A623">
        <v>29</v>
      </c>
      <c r="B623" t="s">
        <v>15</v>
      </c>
      <c r="C623" t="s">
        <v>854</v>
      </c>
      <c r="D623" t="s">
        <v>210</v>
      </c>
      <c r="E623">
        <v>177</v>
      </c>
      <c r="F623">
        <v>123</v>
      </c>
      <c r="G623">
        <v>72</v>
      </c>
      <c r="H623" t="s">
        <v>224</v>
      </c>
      <c r="I623" t="s">
        <v>1753</v>
      </c>
      <c r="J623" t="s">
        <v>16</v>
      </c>
      <c r="K623" t="s">
        <v>732</v>
      </c>
      <c r="L623" t="s">
        <v>43</v>
      </c>
      <c r="M623">
        <v>4</v>
      </c>
      <c r="N623">
        <v>3</v>
      </c>
      <c r="O623" t="s">
        <v>1754</v>
      </c>
    </row>
    <row r="624" spans="1:15" x14ac:dyDescent="0.25">
      <c r="A624">
        <v>41</v>
      </c>
      <c r="B624" t="s">
        <v>15</v>
      </c>
      <c r="C624" t="s">
        <v>629</v>
      </c>
      <c r="D624" t="s">
        <v>53</v>
      </c>
      <c r="E624">
        <v>177</v>
      </c>
      <c r="F624">
        <v>139</v>
      </c>
      <c r="G624">
        <v>74</v>
      </c>
      <c r="H624" t="s">
        <v>376</v>
      </c>
      <c r="I624" t="s">
        <v>1755</v>
      </c>
      <c r="J624" t="s">
        <v>18</v>
      </c>
      <c r="K624" t="s">
        <v>864</v>
      </c>
      <c r="L624" t="s">
        <v>43</v>
      </c>
      <c r="M624">
        <v>5</v>
      </c>
      <c r="N624">
        <v>3</v>
      </c>
      <c r="O624" t="s">
        <v>1756</v>
      </c>
    </row>
    <row r="625" spans="1:15" x14ac:dyDescent="0.25">
      <c r="A625">
        <v>45</v>
      </c>
      <c r="B625" t="s">
        <v>17</v>
      </c>
      <c r="C625" t="s">
        <v>223</v>
      </c>
      <c r="D625" t="s">
        <v>73</v>
      </c>
      <c r="E625">
        <v>196</v>
      </c>
      <c r="F625">
        <v>129</v>
      </c>
      <c r="G625">
        <v>66</v>
      </c>
      <c r="H625" t="s">
        <v>1465</v>
      </c>
      <c r="I625" t="s">
        <v>493</v>
      </c>
      <c r="J625" t="s">
        <v>18</v>
      </c>
      <c r="K625" t="s">
        <v>1757</v>
      </c>
      <c r="L625" t="s">
        <v>97</v>
      </c>
      <c r="M625">
        <v>3</v>
      </c>
      <c r="N625">
        <v>1</v>
      </c>
      <c r="O625" t="s">
        <v>306</v>
      </c>
    </row>
    <row r="626" spans="1:15" x14ac:dyDescent="0.25">
      <c r="A626">
        <v>25</v>
      </c>
      <c r="B626" t="s">
        <v>17</v>
      </c>
      <c r="C626" t="s">
        <v>1323</v>
      </c>
      <c r="D626" t="s">
        <v>39</v>
      </c>
      <c r="E626">
        <v>185</v>
      </c>
      <c r="F626">
        <v>142</v>
      </c>
      <c r="G626">
        <v>56</v>
      </c>
      <c r="H626" t="s">
        <v>388</v>
      </c>
      <c r="I626" t="s">
        <v>1015</v>
      </c>
      <c r="J626" t="s">
        <v>19</v>
      </c>
      <c r="K626" t="s">
        <v>725</v>
      </c>
      <c r="L626" t="s">
        <v>158</v>
      </c>
      <c r="M626">
        <v>2</v>
      </c>
      <c r="N626">
        <v>1</v>
      </c>
      <c r="O626" t="s">
        <v>1758</v>
      </c>
    </row>
    <row r="627" spans="1:15" x14ac:dyDescent="0.25">
      <c r="A627">
        <v>45</v>
      </c>
      <c r="B627" t="s">
        <v>17</v>
      </c>
      <c r="C627" t="s">
        <v>361</v>
      </c>
      <c r="D627" t="s">
        <v>60</v>
      </c>
      <c r="E627">
        <v>168</v>
      </c>
      <c r="F627">
        <v>160</v>
      </c>
      <c r="G627">
        <v>53</v>
      </c>
      <c r="H627" t="s">
        <v>1759</v>
      </c>
      <c r="I627" t="s">
        <v>1148</v>
      </c>
      <c r="J627" t="s">
        <v>16</v>
      </c>
      <c r="K627" t="s">
        <v>823</v>
      </c>
      <c r="L627" t="s">
        <v>124</v>
      </c>
      <c r="M627">
        <v>3</v>
      </c>
      <c r="N627">
        <v>1</v>
      </c>
      <c r="O627" t="s">
        <v>1760</v>
      </c>
    </row>
    <row r="628" spans="1:15" x14ac:dyDescent="0.25">
      <c r="A628">
        <v>53</v>
      </c>
      <c r="B628" t="s">
        <v>17</v>
      </c>
      <c r="C628" t="s">
        <v>1727</v>
      </c>
      <c r="D628" t="s">
        <v>462</v>
      </c>
      <c r="E628">
        <v>194</v>
      </c>
      <c r="F628">
        <v>153</v>
      </c>
      <c r="G628">
        <v>72</v>
      </c>
      <c r="H628" t="s">
        <v>177</v>
      </c>
      <c r="I628" t="s">
        <v>1303</v>
      </c>
      <c r="J628" t="s">
        <v>18</v>
      </c>
      <c r="K628" t="s">
        <v>550</v>
      </c>
      <c r="L628" t="s">
        <v>50</v>
      </c>
      <c r="M628">
        <v>4</v>
      </c>
      <c r="N628">
        <v>2</v>
      </c>
      <c r="O628" t="s">
        <v>1761</v>
      </c>
    </row>
    <row r="629" spans="1:15" x14ac:dyDescent="0.25">
      <c r="A629">
        <v>43</v>
      </c>
      <c r="B629" t="s">
        <v>17</v>
      </c>
      <c r="C629" t="s">
        <v>962</v>
      </c>
      <c r="D629" t="s">
        <v>242</v>
      </c>
      <c r="E629">
        <v>167</v>
      </c>
      <c r="F629">
        <v>165</v>
      </c>
      <c r="G629">
        <v>62</v>
      </c>
      <c r="H629" t="s">
        <v>106</v>
      </c>
      <c r="I629" t="s">
        <v>1762</v>
      </c>
      <c r="J629" t="s">
        <v>19</v>
      </c>
      <c r="K629" t="s">
        <v>434</v>
      </c>
      <c r="L629" t="s">
        <v>77</v>
      </c>
      <c r="M629">
        <v>5</v>
      </c>
      <c r="N629">
        <v>3</v>
      </c>
      <c r="O629" t="s">
        <v>1763</v>
      </c>
    </row>
    <row r="630" spans="1:15" x14ac:dyDescent="0.25">
      <c r="A630">
        <v>25</v>
      </c>
      <c r="B630" t="s">
        <v>17</v>
      </c>
      <c r="C630" t="s">
        <v>375</v>
      </c>
      <c r="D630" t="s">
        <v>39</v>
      </c>
      <c r="E630">
        <v>179</v>
      </c>
      <c r="F630">
        <v>167</v>
      </c>
      <c r="G630">
        <v>61</v>
      </c>
      <c r="H630" t="s">
        <v>171</v>
      </c>
      <c r="I630" t="s">
        <v>1764</v>
      </c>
      <c r="J630" t="s">
        <v>18</v>
      </c>
      <c r="K630" t="s">
        <v>497</v>
      </c>
      <c r="L630" t="s">
        <v>197</v>
      </c>
      <c r="M630">
        <v>3</v>
      </c>
      <c r="N630">
        <v>1</v>
      </c>
      <c r="O630" t="s">
        <v>1765</v>
      </c>
    </row>
    <row r="631" spans="1:15" x14ac:dyDescent="0.25">
      <c r="A631">
        <v>45</v>
      </c>
      <c r="B631" t="s">
        <v>17</v>
      </c>
      <c r="C631" t="s">
        <v>1727</v>
      </c>
      <c r="D631" t="s">
        <v>295</v>
      </c>
      <c r="E631">
        <v>181</v>
      </c>
      <c r="F631">
        <v>152</v>
      </c>
      <c r="G631">
        <v>50</v>
      </c>
      <c r="H631" t="s">
        <v>125</v>
      </c>
      <c r="I631" t="s">
        <v>1766</v>
      </c>
      <c r="J631" t="s">
        <v>19</v>
      </c>
      <c r="K631" t="s">
        <v>708</v>
      </c>
      <c r="L631" t="s">
        <v>57</v>
      </c>
      <c r="M631">
        <v>4</v>
      </c>
      <c r="N631">
        <v>2</v>
      </c>
      <c r="O631" t="s">
        <v>1767</v>
      </c>
    </row>
    <row r="632" spans="1:15" x14ac:dyDescent="0.25">
      <c r="A632">
        <v>45</v>
      </c>
      <c r="B632" t="s">
        <v>15</v>
      </c>
      <c r="C632" t="s">
        <v>1079</v>
      </c>
      <c r="D632" t="s">
        <v>131</v>
      </c>
      <c r="E632">
        <v>178</v>
      </c>
      <c r="F632">
        <v>153</v>
      </c>
      <c r="G632">
        <v>70</v>
      </c>
      <c r="H632" t="s">
        <v>60</v>
      </c>
      <c r="I632" t="s">
        <v>1768</v>
      </c>
      <c r="J632" t="s">
        <v>16</v>
      </c>
      <c r="K632" t="s">
        <v>788</v>
      </c>
      <c r="L632" t="s">
        <v>43</v>
      </c>
      <c r="M632">
        <v>5</v>
      </c>
      <c r="N632">
        <v>3</v>
      </c>
      <c r="O632" t="s">
        <v>1769</v>
      </c>
    </row>
    <row r="633" spans="1:15" x14ac:dyDescent="0.25">
      <c r="A633">
        <v>54</v>
      </c>
      <c r="B633" t="s">
        <v>15</v>
      </c>
      <c r="C633" t="s">
        <v>1770</v>
      </c>
      <c r="D633" t="s">
        <v>285</v>
      </c>
      <c r="E633">
        <v>189</v>
      </c>
      <c r="F633">
        <v>158</v>
      </c>
      <c r="G633">
        <v>68</v>
      </c>
      <c r="H633" t="s">
        <v>205</v>
      </c>
      <c r="I633" t="s">
        <v>1771</v>
      </c>
      <c r="J633" t="s">
        <v>16</v>
      </c>
      <c r="K633" t="s">
        <v>923</v>
      </c>
      <c r="L633" t="s">
        <v>186</v>
      </c>
      <c r="M633">
        <v>3</v>
      </c>
      <c r="N633">
        <v>2</v>
      </c>
      <c r="O633" t="s">
        <v>1772</v>
      </c>
    </row>
    <row r="634" spans="1:15" x14ac:dyDescent="0.25">
      <c r="A634">
        <v>58</v>
      </c>
      <c r="B634" t="s">
        <v>17</v>
      </c>
      <c r="C634" t="s">
        <v>65</v>
      </c>
      <c r="D634" t="s">
        <v>106</v>
      </c>
      <c r="E634">
        <v>187</v>
      </c>
      <c r="F634">
        <v>129</v>
      </c>
      <c r="G634">
        <v>70</v>
      </c>
      <c r="H634" t="s">
        <v>594</v>
      </c>
      <c r="I634" t="s">
        <v>409</v>
      </c>
      <c r="J634" t="s">
        <v>16</v>
      </c>
      <c r="K634" t="s">
        <v>883</v>
      </c>
      <c r="L634" t="s">
        <v>197</v>
      </c>
      <c r="M634">
        <v>4</v>
      </c>
      <c r="N634">
        <v>2</v>
      </c>
      <c r="O634" t="s">
        <v>1773</v>
      </c>
    </row>
    <row r="635" spans="1:15" x14ac:dyDescent="0.25">
      <c r="A635">
        <v>53</v>
      </c>
      <c r="B635" t="s">
        <v>15</v>
      </c>
      <c r="C635" t="s">
        <v>908</v>
      </c>
      <c r="D635" t="s">
        <v>376</v>
      </c>
      <c r="E635">
        <v>194</v>
      </c>
      <c r="F635">
        <v>139</v>
      </c>
      <c r="G635">
        <v>69</v>
      </c>
      <c r="H635" t="s">
        <v>47</v>
      </c>
      <c r="I635" t="s">
        <v>1396</v>
      </c>
      <c r="J635" t="s">
        <v>18</v>
      </c>
      <c r="K635" t="s">
        <v>1101</v>
      </c>
      <c r="L635" t="s">
        <v>50</v>
      </c>
      <c r="M635">
        <v>3</v>
      </c>
      <c r="N635">
        <v>2</v>
      </c>
      <c r="O635" t="s">
        <v>1774</v>
      </c>
    </row>
    <row r="636" spans="1:15" x14ac:dyDescent="0.25">
      <c r="A636">
        <v>44</v>
      </c>
      <c r="B636" t="s">
        <v>15</v>
      </c>
      <c r="C636" t="s">
        <v>1775</v>
      </c>
      <c r="D636" t="s">
        <v>100</v>
      </c>
      <c r="E636">
        <v>170</v>
      </c>
      <c r="F636">
        <v>120</v>
      </c>
      <c r="G636">
        <v>67</v>
      </c>
      <c r="H636" t="s">
        <v>250</v>
      </c>
      <c r="I636" t="s">
        <v>1776</v>
      </c>
      <c r="J636" t="s">
        <v>18</v>
      </c>
      <c r="K636" t="s">
        <v>725</v>
      </c>
      <c r="L636" t="s">
        <v>174</v>
      </c>
      <c r="M636">
        <v>4</v>
      </c>
      <c r="N636">
        <v>2</v>
      </c>
      <c r="O636" t="s">
        <v>1777</v>
      </c>
    </row>
    <row r="637" spans="1:15" x14ac:dyDescent="0.25">
      <c r="A637">
        <v>34</v>
      </c>
      <c r="B637" t="s">
        <v>17</v>
      </c>
      <c r="C637" t="s">
        <v>1537</v>
      </c>
      <c r="D637" t="s">
        <v>224</v>
      </c>
      <c r="E637">
        <v>190</v>
      </c>
      <c r="F637">
        <v>132</v>
      </c>
      <c r="G637">
        <v>60</v>
      </c>
      <c r="H637" t="s">
        <v>139</v>
      </c>
      <c r="I637" t="s">
        <v>1778</v>
      </c>
      <c r="J637" t="s">
        <v>19</v>
      </c>
      <c r="K637" t="s">
        <v>606</v>
      </c>
      <c r="L637" t="s">
        <v>164</v>
      </c>
      <c r="M637">
        <v>3</v>
      </c>
      <c r="N637">
        <v>1</v>
      </c>
      <c r="O637" t="s">
        <v>1062</v>
      </c>
    </row>
    <row r="638" spans="1:15" x14ac:dyDescent="0.25">
      <c r="A638">
        <v>26</v>
      </c>
      <c r="B638" t="s">
        <v>15</v>
      </c>
      <c r="C638" t="s">
        <v>1779</v>
      </c>
      <c r="D638" t="s">
        <v>149</v>
      </c>
      <c r="E638">
        <v>198</v>
      </c>
      <c r="F638">
        <v>120</v>
      </c>
      <c r="G638">
        <v>69</v>
      </c>
      <c r="H638" t="s">
        <v>113</v>
      </c>
      <c r="I638" t="s">
        <v>1709</v>
      </c>
      <c r="J638" t="s">
        <v>20</v>
      </c>
      <c r="K638" t="s">
        <v>1000</v>
      </c>
      <c r="L638" t="s">
        <v>77</v>
      </c>
      <c r="M638">
        <v>3</v>
      </c>
      <c r="N638">
        <v>2</v>
      </c>
      <c r="O638" t="s">
        <v>1780</v>
      </c>
    </row>
    <row r="639" spans="1:15" x14ac:dyDescent="0.25">
      <c r="A639">
        <v>50</v>
      </c>
      <c r="B639" t="s">
        <v>15</v>
      </c>
      <c r="C639" t="s">
        <v>1781</v>
      </c>
      <c r="D639" t="s">
        <v>100</v>
      </c>
      <c r="E639">
        <v>195</v>
      </c>
      <c r="F639">
        <v>124</v>
      </c>
      <c r="G639">
        <v>52</v>
      </c>
      <c r="H639" t="s">
        <v>634</v>
      </c>
      <c r="I639" t="s">
        <v>1782</v>
      </c>
      <c r="J639" t="s">
        <v>20</v>
      </c>
      <c r="K639" t="s">
        <v>230</v>
      </c>
      <c r="L639" t="s">
        <v>174</v>
      </c>
      <c r="M639">
        <v>4</v>
      </c>
      <c r="N639">
        <v>2</v>
      </c>
      <c r="O639" t="s">
        <v>1783</v>
      </c>
    </row>
    <row r="640" spans="1:15" x14ac:dyDescent="0.25">
      <c r="A640">
        <v>37</v>
      </c>
      <c r="B640" t="s">
        <v>15</v>
      </c>
      <c r="C640" t="s">
        <v>1784</v>
      </c>
      <c r="D640" t="s">
        <v>302</v>
      </c>
      <c r="E640">
        <v>189</v>
      </c>
      <c r="F640">
        <v>135</v>
      </c>
      <c r="G640">
        <v>66</v>
      </c>
      <c r="H640" t="s">
        <v>431</v>
      </c>
      <c r="I640" t="s">
        <v>1785</v>
      </c>
      <c r="J640" t="s">
        <v>16</v>
      </c>
      <c r="K640" t="s">
        <v>1786</v>
      </c>
      <c r="L640" t="s">
        <v>43</v>
      </c>
      <c r="M640">
        <v>5</v>
      </c>
      <c r="N640">
        <v>3</v>
      </c>
      <c r="O640" t="s">
        <v>1787</v>
      </c>
    </row>
    <row r="641" spans="1:15" x14ac:dyDescent="0.25">
      <c r="A641">
        <v>30</v>
      </c>
      <c r="B641" t="s">
        <v>15</v>
      </c>
      <c r="C641" t="s">
        <v>727</v>
      </c>
      <c r="D641" t="s">
        <v>73</v>
      </c>
      <c r="E641">
        <v>182</v>
      </c>
      <c r="F641">
        <v>134</v>
      </c>
      <c r="G641">
        <v>61</v>
      </c>
      <c r="H641" t="s">
        <v>686</v>
      </c>
      <c r="I641" t="s">
        <v>1788</v>
      </c>
      <c r="J641" t="s">
        <v>20</v>
      </c>
      <c r="K641" t="s">
        <v>230</v>
      </c>
      <c r="L641" t="s">
        <v>246</v>
      </c>
      <c r="M641">
        <v>4</v>
      </c>
      <c r="N641">
        <v>2</v>
      </c>
      <c r="O641" t="s">
        <v>1789</v>
      </c>
    </row>
    <row r="642" spans="1:15" x14ac:dyDescent="0.25">
      <c r="A642">
        <v>45</v>
      </c>
      <c r="B642" t="s">
        <v>15</v>
      </c>
      <c r="C642" t="s">
        <v>1790</v>
      </c>
      <c r="D642" t="s">
        <v>302</v>
      </c>
      <c r="E642">
        <v>178</v>
      </c>
      <c r="F642">
        <v>168</v>
      </c>
      <c r="G642">
        <v>59</v>
      </c>
      <c r="H642" t="s">
        <v>1009</v>
      </c>
      <c r="I642" t="s">
        <v>1242</v>
      </c>
      <c r="J642" t="s">
        <v>16</v>
      </c>
      <c r="K642" t="s">
        <v>1791</v>
      </c>
      <c r="L642" t="s">
        <v>320</v>
      </c>
      <c r="M642">
        <v>3</v>
      </c>
      <c r="N642">
        <v>2</v>
      </c>
      <c r="O642" t="s">
        <v>1054</v>
      </c>
    </row>
    <row r="643" spans="1:15" x14ac:dyDescent="0.25">
      <c r="A643">
        <v>46</v>
      </c>
      <c r="B643" t="s">
        <v>17</v>
      </c>
      <c r="C643" t="s">
        <v>1792</v>
      </c>
      <c r="D643" t="s">
        <v>80</v>
      </c>
      <c r="E643">
        <v>171</v>
      </c>
      <c r="F643">
        <v>147</v>
      </c>
      <c r="G643">
        <v>57</v>
      </c>
      <c r="H643" t="s">
        <v>303</v>
      </c>
      <c r="I643" t="s">
        <v>1587</v>
      </c>
      <c r="J643" t="s">
        <v>19</v>
      </c>
      <c r="K643" t="s">
        <v>550</v>
      </c>
      <c r="L643" t="s">
        <v>124</v>
      </c>
      <c r="M643">
        <v>3</v>
      </c>
      <c r="N643">
        <v>1</v>
      </c>
      <c r="O643" t="s">
        <v>1793</v>
      </c>
    </row>
    <row r="644" spans="1:15" x14ac:dyDescent="0.25">
      <c r="A644">
        <v>30</v>
      </c>
      <c r="B644" t="s">
        <v>17</v>
      </c>
      <c r="C644" t="s">
        <v>758</v>
      </c>
      <c r="D644" t="s">
        <v>295</v>
      </c>
      <c r="E644">
        <v>174</v>
      </c>
      <c r="F644">
        <v>150</v>
      </c>
      <c r="G644">
        <v>64</v>
      </c>
      <c r="H644" t="s">
        <v>101</v>
      </c>
      <c r="I644" t="s">
        <v>1216</v>
      </c>
      <c r="J644" t="s">
        <v>20</v>
      </c>
      <c r="K644" t="s">
        <v>49</v>
      </c>
      <c r="L644" t="s">
        <v>124</v>
      </c>
      <c r="M644">
        <v>3</v>
      </c>
      <c r="N644">
        <v>2</v>
      </c>
      <c r="O644" t="s">
        <v>1794</v>
      </c>
    </row>
    <row r="645" spans="1:15" x14ac:dyDescent="0.25">
      <c r="A645">
        <v>52</v>
      </c>
      <c r="B645" t="s">
        <v>17</v>
      </c>
      <c r="C645" t="s">
        <v>1795</v>
      </c>
      <c r="D645" t="s">
        <v>86</v>
      </c>
      <c r="E645">
        <v>190</v>
      </c>
      <c r="F645">
        <v>142</v>
      </c>
      <c r="G645">
        <v>54</v>
      </c>
      <c r="H645" t="s">
        <v>1796</v>
      </c>
      <c r="I645" t="s">
        <v>1797</v>
      </c>
      <c r="J645" t="s">
        <v>20</v>
      </c>
      <c r="K645" t="s">
        <v>1628</v>
      </c>
      <c r="L645" t="s">
        <v>97</v>
      </c>
      <c r="M645">
        <v>3</v>
      </c>
      <c r="N645">
        <v>1</v>
      </c>
      <c r="O645" t="s">
        <v>1798</v>
      </c>
    </row>
    <row r="646" spans="1:15" x14ac:dyDescent="0.25">
      <c r="A646">
        <v>23</v>
      </c>
      <c r="B646" t="s">
        <v>15</v>
      </c>
      <c r="C646" t="s">
        <v>1799</v>
      </c>
      <c r="D646" t="s">
        <v>290</v>
      </c>
      <c r="E646">
        <v>196</v>
      </c>
      <c r="F646">
        <v>167</v>
      </c>
      <c r="G646">
        <v>53</v>
      </c>
      <c r="H646" t="s">
        <v>1387</v>
      </c>
      <c r="I646" t="s">
        <v>1800</v>
      </c>
      <c r="J646" t="s">
        <v>16</v>
      </c>
      <c r="K646" t="s">
        <v>207</v>
      </c>
      <c r="L646" t="s">
        <v>299</v>
      </c>
      <c r="M646">
        <v>2</v>
      </c>
      <c r="N646">
        <v>1</v>
      </c>
      <c r="O646" t="s">
        <v>1801</v>
      </c>
    </row>
    <row r="647" spans="1:15" x14ac:dyDescent="0.25">
      <c r="A647">
        <v>35</v>
      </c>
      <c r="B647" t="s">
        <v>17</v>
      </c>
      <c r="C647" t="s">
        <v>1802</v>
      </c>
      <c r="D647" t="s">
        <v>211</v>
      </c>
      <c r="E647">
        <v>196</v>
      </c>
      <c r="F647">
        <v>164</v>
      </c>
      <c r="G647">
        <v>70</v>
      </c>
      <c r="H647" t="s">
        <v>594</v>
      </c>
      <c r="I647" t="s">
        <v>1803</v>
      </c>
      <c r="J647" t="s">
        <v>19</v>
      </c>
      <c r="K647" t="s">
        <v>883</v>
      </c>
      <c r="L647" t="s">
        <v>97</v>
      </c>
      <c r="M647">
        <v>4</v>
      </c>
      <c r="N647">
        <v>2</v>
      </c>
      <c r="O647" t="s">
        <v>1804</v>
      </c>
    </row>
    <row r="648" spans="1:15" x14ac:dyDescent="0.25">
      <c r="A648">
        <v>22</v>
      </c>
      <c r="B648" t="s">
        <v>15</v>
      </c>
      <c r="C648" t="s">
        <v>671</v>
      </c>
      <c r="D648" t="s">
        <v>317</v>
      </c>
      <c r="E648">
        <v>174</v>
      </c>
      <c r="F648">
        <v>162</v>
      </c>
      <c r="G648">
        <v>69</v>
      </c>
      <c r="H648" t="s">
        <v>459</v>
      </c>
      <c r="I648" t="s">
        <v>1805</v>
      </c>
      <c r="J648" t="s">
        <v>20</v>
      </c>
      <c r="K648" t="s">
        <v>736</v>
      </c>
      <c r="L648" t="s">
        <v>43</v>
      </c>
      <c r="M648">
        <v>5</v>
      </c>
      <c r="N648">
        <v>3</v>
      </c>
      <c r="O648" t="s">
        <v>1806</v>
      </c>
    </row>
    <row r="649" spans="1:15" x14ac:dyDescent="0.25">
      <c r="A649">
        <v>42</v>
      </c>
      <c r="B649" t="s">
        <v>15</v>
      </c>
      <c r="C649" t="s">
        <v>1727</v>
      </c>
      <c r="D649" t="s">
        <v>365</v>
      </c>
      <c r="E649">
        <v>188</v>
      </c>
      <c r="F649">
        <v>136</v>
      </c>
      <c r="G649">
        <v>68</v>
      </c>
      <c r="H649" t="s">
        <v>1005</v>
      </c>
      <c r="I649" t="s">
        <v>1807</v>
      </c>
      <c r="J649" t="s">
        <v>20</v>
      </c>
      <c r="K649" t="s">
        <v>196</v>
      </c>
      <c r="L649" t="s">
        <v>627</v>
      </c>
      <c r="M649">
        <v>3</v>
      </c>
      <c r="N649">
        <v>1</v>
      </c>
      <c r="O649" t="s">
        <v>1808</v>
      </c>
    </row>
    <row r="650" spans="1:15" x14ac:dyDescent="0.25">
      <c r="A650">
        <v>19</v>
      </c>
      <c r="B650" t="s">
        <v>15</v>
      </c>
      <c r="C650" t="s">
        <v>1809</v>
      </c>
      <c r="D650" t="s">
        <v>475</v>
      </c>
      <c r="E650">
        <v>185</v>
      </c>
      <c r="F650">
        <v>168</v>
      </c>
      <c r="G650">
        <v>70</v>
      </c>
      <c r="H650" t="s">
        <v>87</v>
      </c>
      <c r="I650" t="s">
        <v>1785</v>
      </c>
      <c r="J650" t="s">
        <v>20</v>
      </c>
      <c r="K650" t="s">
        <v>931</v>
      </c>
      <c r="L650" t="s">
        <v>110</v>
      </c>
      <c r="M650">
        <v>4</v>
      </c>
      <c r="N650">
        <v>2</v>
      </c>
      <c r="O650" t="s">
        <v>1810</v>
      </c>
    </row>
    <row r="651" spans="1:15" x14ac:dyDescent="0.25">
      <c r="A651">
        <v>27</v>
      </c>
      <c r="B651" t="s">
        <v>15</v>
      </c>
      <c r="C651" t="s">
        <v>671</v>
      </c>
      <c r="D651" t="s">
        <v>609</v>
      </c>
      <c r="E651">
        <v>161</v>
      </c>
      <c r="F651">
        <v>153</v>
      </c>
      <c r="G651">
        <v>53</v>
      </c>
      <c r="H651" t="s">
        <v>197</v>
      </c>
      <c r="I651" t="s">
        <v>1811</v>
      </c>
      <c r="J651" t="s">
        <v>19</v>
      </c>
      <c r="K651" t="s">
        <v>1470</v>
      </c>
      <c r="L651" t="s">
        <v>43</v>
      </c>
      <c r="M651">
        <v>4</v>
      </c>
      <c r="N651">
        <v>3</v>
      </c>
      <c r="O651" t="s">
        <v>1812</v>
      </c>
    </row>
    <row r="652" spans="1:15" x14ac:dyDescent="0.25">
      <c r="A652">
        <v>47</v>
      </c>
      <c r="B652" t="s">
        <v>17</v>
      </c>
      <c r="C652" t="s">
        <v>122</v>
      </c>
      <c r="D652" t="s">
        <v>317</v>
      </c>
      <c r="E652">
        <v>179</v>
      </c>
      <c r="F652">
        <v>132</v>
      </c>
      <c r="G652">
        <v>64</v>
      </c>
      <c r="H652" t="s">
        <v>533</v>
      </c>
      <c r="I652" t="s">
        <v>1813</v>
      </c>
      <c r="J652" t="s">
        <v>19</v>
      </c>
      <c r="K652" t="s">
        <v>883</v>
      </c>
      <c r="L652" t="s">
        <v>57</v>
      </c>
      <c r="M652">
        <v>3</v>
      </c>
      <c r="N652">
        <v>1</v>
      </c>
      <c r="O652" t="s">
        <v>1814</v>
      </c>
    </row>
    <row r="653" spans="1:15" x14ac:dyDescent="0.25">
      <c r="A653">
        <v>22</v>
      </c>
      <c r="B653" t="s">
        <v>17</v>
      </c>
      <c r="C653" t="s">
        <v>1203</v>
      </c>
      <c r="D653" t="s">
        <v>249</v>
      </c>
      <c r="E653">
        <v>174</v>
      </c>
      <c r="F653">
        <v>133</v>
      </c>
      <c r="G653">
        <v>66</v>
      </c>
      <c r="H653" t="s">
        <v>340</v>
      </c>
      <c r="I653" t="s">
        <v>1815</v>
      </c>
      <c r="J653" t="s">
        <v>20</v>
      </c>
      <c r="K653" t="s">
        <v>350</v>
      </c>
      <c r="L653" t="s">
        <v>97</v>
      </c>
      <c r="M653">
        <v>3</v>
      </c>
      <c r="N653">
        <v>2</v>
      </c>
      <c r="O653" t="s">
        <v>1816</v>
      </c>
    </row>
    <row r="654" spans="1:15" x14ac:dyDescent="0.25">
      <c r="A654">
        <v>50</v>
      </c>
      <c r="B654" t="s">
        <v>15</v>
      </c>
      <c r="C654" t="s">
        <v>1422</v>
      </c>
      <c r="D654" t="s">
        <v>66</v>
      </c>
      <c r="E654">
        <v>163</v>
      </c>
      <c r="F654">
        <v>130</v>
      </c>
      <c r="G654">
        <v>61</v>
      </c>
      <c r="H654" t="s">
        <v>177</v>
      </c>
      <c r="I654" t="s">
        <v>1478</v>
      </c>
      <c r="J654" t="s">
        <v>16</v>
      </c>
      <c r="K654" t="s">
        <v>185</v>
      </c>
      <c r="L654" t="s">
        <v>320</v>
      </c>
      <c r="M654">
        <v>4</v>
      </c>
      <c r="N654">
        <v>2</v>
      </c>
      <c r="O654" t="s">
        <v>1817</v>
      </c>
    </row>
    <row r="655" spans="1:15" x14ac:dyDescent="0.25">
      <c r="A655">
        <v>18</v>
      </c>
      <c r="B655" t="s">
        <v>17</v>
      </c>
      <c r="C655" t="s">
        <v>921</v>
      </c>
      <c r="D655" t="s">
        <v>46</v>
      </c>
      <c r="E655">
        <v>181</v>
      </c>
      <c r="F655">
        <v>147</v>
      </c>
      <c r="G655">
        <v>52</v>
      </c>
      <c r="H655" t="s">
        <v>216</v>
      </c>
      <c r="I655" t="s">
        <v>1449</v>
      </c>
      <c r="J655" t="s">
        <v>16</v>
      </c>
      <c r="K655" t="s">
        <v>1318</v>
      </c>
      <c r="L655" t="s">
        <v>50</v>
      </c>
      <c r="M655">
        <v>3</v>
      </c>
      <c r="N655">
        <v>2</v>
      </c>
      <c r="O655" t="s">
        <v>1703</v>
      </c>
    </row>
    <row r="656" spans="1:15" x14ac:dyDescent="0.25">
      <c r="A656">
        <v>35</v>
      </c>
      <c r="B656" t="s">
        <v>15</v>
      </c>
      <c r="C656" t="s">
        <v>1580</v>
      </c>
      <c r="D656" t="s">
        <v>53</v>
      </c>
      <c r="E656">
        <v>197</v>
      </c>
      <c r="F656">
        <v>161</v>
      </c>
      <c r="G656">
        <v>59</v>
      </c>
      <c r="H656" t="s">
        <v>47</v>
      </c>
      <c r="I656" t="s">
        <v>724</v>
      </c>
      <c r="J656" t="s">
        <v>20</v>
      </c>
      <c r="K656" t="s">
        <v>83</v>
      </c>
      <c r="L656" t="s">
        <v>627</v>
      </c>
      <c r="M656">
        <v>3</v>
      </c>
      <c r="N656">
        <v>1</v>
      </c>
      <c r="O656" t="s">
        <v>1818</v>
      </c>
    </row>
    <row r="657" spans="1:15" x14ac:dyDescent="0.25">
      <c r="A657">
        <v>49</v>
      </c>
      <c r="B657" t="s">
        <v>17</v>
      </c>
      <c r="C657" t="s">
        <v>1802</v>
      </c>
      <c r="D657" t="s">
        <v>242</v>
      </c>
      <c r="E657">
        <v>182</v>
      </c>
      <c r="F657">
        <v>151</v>
      </c>
      <c r="G657">
        <v>64</v>
      </c>
      <c r="H657" t="s">
        <v>634</v>
      </c>
      <c r="I657" t="s">
        <v>1089</v>
      </c>
      <c r="J657" t="s">
        <v>19</v>
      </c>
      <c r="K657" t="s">
        <v>1146</v>
      </c>
      <c r="L657" t="s">
        <v>57</v>
      </c>
      <c r="M657">
        <v>2</v>
      </c>
      <c r="N657">
        <v>1</v>
      </c>
      <c r="O657" t="s">
        <v>1480</v>
      </c>
    </row>
    <row r="658" spans="1:15" x14ac:dyDescent="0.25">
      <c r="A658">
        <v>28</v>
      </c>
      <c r="B658" t="s">
        <v>17</v>
      </c>
      <c r="C658" t="s">
        <v>1626</v>
      </c>
      <c r="D658" t="s">
        <v>365</v>
      </c>
      <c r="E658">
        <v>185</v>
      </c>
      <c r="F658">
        <v>154</v>
      </c>
      <c r="G658">
        <v>59</v>
      </c>
      <c r="H658" t="s">
        <v>764</v>
      </c>
      <c r="I658" t="s">
        <v>1782</v>
      </c>
      <c r="J658" t="s">
        <v>20</v>
      </c>
      <c r="K658" t="s">
        <v>235</v>
      </c>
      <c r="L658" t="s">
        <v>197</v>
      </c>
      <c r="M658">
        <v>3</v>
      </c>
      <c r="N658">
        <v>2</v>
      </c>
      <c r="O658" t="s">
        <v>1819</v>
      </c>
    </row>
    <row r="659" spans="1:15" x14ac:dyDescent="0.25">
      <c r="A659">
        <v>38</v>
      </c>
      <c r="B659" t="s">
        <v>15</v>
      </c>
      <c r="C659" t="s">
        <v>1320</v>
      </c>
      <c r="D659" t="s">
        <v>624</v>
      </c>
      <c r="E659">
        <v>170</v>
      </c>
      <c r="F659">
        <v>150</v>
      </c>
      <c r="G659">
        <v>73</v>
      </c>
      <c r="H659" t="s">
        <v>262</v>
      </c>
      <c r="I659" t="s">
        <v>1820</v>
      </c>
      <c r="J659" t="s">
        <v>19</v>
      </c>
      <c r="K659" t="s">
        <v>923</v>
      </c>
      <c r="L659" t="s">
        <v>110</v>
      </c>
      <c r="M659">
        <v>4</v>
      </c>
      <c r="N659">
        <v>2</v>
      </c>
      <c r="O659" t="s">
        <v>1821</v>
      </c>
    </row>
    <row r="660" spans="1:15" x14ac:dyDescent="0.25">
      <c r="A660">
        <v>43</v>
      </c>
      <c r="B660" t="s">
        <v>17</v>
      </c>
      <c r="C660" t="s">
        <v>1822</v>
      </c>
      <c r="D660" t="s">
        <v>74</v>
      </c>
      <c r="E660">
        <v>187</v>
      </c>
      <c r="F660">
        <v>136</v>
      </c>
      <c r="G660">
        <v>72</v>
      </c>
      <c r="H660" t="s">
        <v>107</v>
      </c>
      <c r="I660" t="s">
        <v>201</v>
      </c>
      <c r="J660" t="s">
        <v>20</v>
      </c>
      <c r="K660" t="s">
        <v>581</v>
      </c>
      <c r="L660" t="s">
        <v>158</v>
      </c>
      <c r="M660">
        <v>2</v>
      </c>
      <c r="N660">
        <v>1</v>
      </c>
      <c r="O660" t="s">
        <v>398</v>
      </c>
    </row>
    <row r="661" spans="1:15" x14ac:dyDescent="0.25">
      <c r="A661">
        <v>42</v>
      </c>
      <c r="B661" t="s">
        <v>15</v>
      </c>
      <c r="C661" t="s">
        <v>768</v>
      </c>
      <c r="D661" t="s">
        <v>396</v>
      </c>
      <c r="E661">
        <v>161</v>
      </c>
      <c r="F661">
        <v>166</v>
      </c>
      <c r="G661">
        <v>67</v>
      </c>
      <c r="H661" t="s">
        <v>764</v>
      </c>
      <c r="I661" t="s">
        <v>1644</v>
      </c>
      <c r="J661" t="s">
        <v>19</v>
      </c>
      <c r="K661" t="s">
        <v>564</v>
      </c>
      <c r="L661" t="s">
        <v>70</v>
      </c>
      <c r="M661">
        <v>3</v>
      </c>
      <c r="N661">
        <v>2</v>
      </c>
      <c r="O661" t="s">
        <v>992</v>
      </c>
    </row>
    <row r="662" spans="1:15" x14ac:dyDescent="0.25">
      <c r="A662">
        <v>39</v>
      </c>
      <c r="B662" t="s">
        <v>17</v>
      </c>
      <c r="C662" t="s">
        <v>348</v>
      </c>
      <c r="D662" t="s">
        <v>118</v>
      </c>
      <c r="E662">
        <v>167</v>
      </c>
      <c r="F662">
        <v>128</v>
      </c>
      <c r="G662">
        <v>50</v>
      </c>
      <c r="H662" t="s">
        <v>177</v>
      </c>
      <c r="I662" t="s">
        <v>1823</v>
      </c>
      <c r="J662" t="s">
        <v>18</v>
      </c>
      <c r="K662" t="s">
        <v>157</v>
      </c>
      <c r="L662" t="s">
        <v>158</v>
      </c>
      <c r="M662">
        <v>2</v>
      </c>
      <c r="N662">
        <v>1</v>
      </c>
      <c r="O662" t="s">
        <v>1824</v>
      </c>
    </row>
    <row r="663" spans="1:15" x14ac:dyDescent="0.25">
      <c r="A663">
        <v>44</v>
      </c>
      <c r="B663" t="s">
        <v>15</v>
      </c>
      <c r="C663" t="s">
        <v>1825</v>
      </c>
      <c r="D663" t="s">
        <v>365</v>
      </c>
      <c r="E663">
        <v>188</v>
      </c>
      <c r="F663">
        <v>129</v>
      </c>
      <c r="G663">
        <v>52</v>
      </c>
      <c r="H663" t="s">
        <v>254</v>
      </c>
      <c r="I663" t="s">
        <v>1826</v>
      </c>
      <c r="J663" t="s">
        <v>16</v>
      </c>
      <c r="K663" t="s">
        <v>428</v>
      </c>
      <c r="L663" t="s">
        <v>97</v>
      </c>
      <c r="M663">
        <v>4</v>
      </c>
      <c r="N663">
        <v>2</v>
      </c>
      <c r="O663" t="s">
        <v>1827</v>
      </c>
    </row>
    <row r="664" spans="1:15" x14ac:dyDescent="0.25">
      <c r="A664">
        <v>30</v>
      </c>
      <c r="B664" t="s">
        <v>15</v>
      </c>
      <c r="C664" t="s">
        <v>664</v>
      </c>
      <c r="D664" t="s">
        <v>624</v>
      </c>
      <c r="E664">
        <v>170</v>
      </c>
      <c r="F664">
        <v>127</v>
      </c>
      <c r="G664">
        <v>70</v>
      </c>
      <c r="H664" t="s">
        <v>139</v>
      </c>
      <c r="I664" t="s">
        <v>1751</v>
      </c>
      <c r="J664" t="s">
        <v>18</v>
      </c>
      <c r="K664" t="s">
        <v>163</v>
      </c>
      <c r="L664" t="s">
        <v>299</v>
      </c>
      <c r="M664">
        <v>2</v>
      </c>
      <c r="N664">
        <v>1</v>
      </c>
      <c r="O664" t="s">
        <v>1828</v>
      </c>
    </row>
    <row r="665" spans="1:15" x14ac:dyDescent="0.25">
      <c r="A665">
        <v>50</v>
      </c>
      <c r="B665" t="s">
        <v>17</v>
      </c>
      <c r="C665" t="s">
        <v>1829</v>
      </c>
      <c r="D665" t="s">
        <v>153</v>
      </c>
      <c r="E665">
        <v>196</v>
      </c>
      <c r="F665">
        <v>140</v>
      </c>
      <c r="G665">
        <v>61</v>
      </c>
      <c r="H665" t="s">
        <v>459</v>
      </c>
      <c r="I665" t="s">
        <v>1830</v>
      </c>
      <c r="J665" t="s">
        <v>16</v>
      </c>
      <c r="K665" t="s">
        <v>1831</v>
      </c>
      <c r="L665" t="s">
        <v>77</v>
      </c>
      <c r="M665">
        <v>5</v>
      </c>
      <c r="N665">
        <v>3</v>
      </c>
      <c r="O665" t="s">
        <v>1832</v>
      </c>
    </row>
    <row r="666" spans="1:15" x14ac:dyDescent="0.25">
      <c r="A666">
        <v>51</v>
      </c>
      <c r="B666" t="s">
        <v>17</v>
      </c>
      <c r="C666" t="s">
        <v>971</v>
      </c>
      <c r="D666" t="s">
        <v>462</v>
      </c>
      <c r="E666">
        <v>177</v>
      </c>
      <c r="F666">
        <v>132</v>
      </c>
      <c r="G666">
        <v>50</v>
      </c>
      <c r="H666" t="s">
        <v>1833</v>
      </c>
      <c r="I666" t="s">
        <v>1375</v>
      </c>
      <c r="J666" t="s">
        <v>19</v>
      </c>
      <c r="K666" t="s">
        <v>1171</v>
      </c>
      <c r="L666" t="s">
        <v>50</v>
      </c>
      <c r="M666">
        <v>2</v>
      </c>
      <c r="N666">
        <v>1</v>
      </c>
      <c r="O666" t="s">
        <v>1218</v>
      </c>
    </row>
    <row r="667" spans="1:15" x14ac:dyDescent="0.25">
      <c r="A667">
        <v>58</v>
      </c>
      <c r="B667" t="s">
        <v>15</v>
      </c>
      <c r="C667" t="s">
        <v>695</v>
      </c>
      <c r="D667" t="s">
        <v>66</v>
      </c>
      <c r="E667">
        <v>173</v>
      </c>
      <c r="F667">
        <v>169</v>
      </c>
      <c r="G667">
        <v>52</v>
      </c>
      <c r="H667" t="s">
        <v>171</v>
      </c>
      <c r="I667" t="s">
        <v>803</v>
      </c>
      <c r="J667" t="s">
        <v>18</v>
      </c>
      <c r="K667" t="s">
        <v>513</v>
      </c>
      <c r="L667" t="s">
        <v>110</v>
      </c>
      <c r="M667">
        <v>3</v>
      </c>
      <c r="N667">
        <v>1</v>
      </c>
      <c r="O667" t="s">
        <v>1834</v>
      </c>
    </row>
    <row r="668" spans="1:15" x14ac:dyDescent="0.25">
      <c r="A668">
        <v>52</v>
      </c>
      <c r="B668" t="s">
        <v>17</v>
      </c>
      <c r="C668" t="s">
        <v>1562</v>
      </c>
      <c r="D668" t="s">
        <v>106</v>
      </c>
      <c r="E668">
        <v>169</v>
      </c>
      <c r="F668">
        <v>124</v>
      </c>
      <c r="G668">
        <v>52</v>
      </c>
      <c r="H668" t="s">
        <v>167</v>
      </c>
      <c r="I668" t="s">
        <v>638</v>
      </c>
      <c r="J668" t="s">
        <v>16</v>
      </c>
      <c r="K668" t="s">
        <v>51</v>
      </c>
      <c r="L668" t="s">
        <v>167</v>
      </c>
      <c r="M668">
        <v>2</v>
      </c>
      <c r="N668">
        <v>1</v>
      </c>
      <c r="O668" t="s">
        <v>1835</v>
      </c>
    </row>
    <row r="669" spans="1:15" x14ac:dyDescent="0.25">
      <c r="A669">
        <v>18</v>
      </c>
      <c r="B669" t="s">
        <v>17</v>
      </c>
      <c r="C669" t="s">
        <v>1836</v>
      </c>
      <c r="D669" t="s">
        <v>313</v>
      </c>
      <c r="E669">
        <v>194</v>
      </c>
      <c r="F669">
        <v>125</v>
      </c>
      <c r="G669">
        <v>54</v>
      </c>
      <c r="H669" t="s">
        <v>526</v>
      </c>
      <c r="I669" t="s">
        <v>1837</v>
      </c>
      <c r="J669" t="s">
        <v>20</v>
      </c>
      <c r="K669" t="s">
        <v>497</v>
      </c>
      <c r="L669" t="s">
        <v>60</v>
      </c>
      <c r="M669">
        <v>2</v>
      </c>
      <c r="N669">
        <v>1</v>
      </c>
      <c r="O669" t="s">
        <v>1838</v>
      </c>
    </row>
    <row r="670" spans="1:15" x14ac:dyDescent="0.25">
      <c r="A670">
        <v>38</v>
      </c>
      <c r="B670" t="s">
        <v>15</v>
      </c>
      <c r="C670" t="s">
        <v>1839</v>
      </c>
      <c r="D670" t="s">
        <v>197</v>
      </c>
      <c r="E670">
        <v>168</v>
      </c>
      <c r="F670">
        <v>149</v>
      </c>
      <c r="G670">
        <v>68</v>
      </c>
      <c r="H670" t="s">
        <v>80</v>
      </c>
      <c r="I670" t="s">
        <v>1840</v>
      </c>
      <c r="J670" t="s">
        <v>19</v>
      </c>
      <c r="K670" t="s">
        <v>1543</v>
      </c>
      <c r="L670" t="s">
        <v>43</v>
      </c>
      <c r="M670">
        <v>4</v>
      </c>
      <c r="N670">
        <v>3</v>
      </c>
      <c r="O670" t="s">
        <v>1841</v>
      </c>
    </row>
    <row r="671" spans="1:15" x14ac:dyDescent="0.25">
      <c r="A671">
        <v>23</v>
      </c>
      <c r="B671" t="s">
        <v>15</v>
      </c>
      <c r="C671" t="s">
        <v>237</v>
      </c>
      <c r="D671" t="s">
        <v>290</v>
      </c>
      <c r="E671">
        <v>194</v>
      </c>
      <c r="F671">
        <v>150</v>
      </c>
      <c r="G671">
        <v>74</v>
      </c>
      <c r="H671" t="s">
        <v>153</v>
      </c>
      <c r="I671" t="s">
        <v>1842</v>
      </c>
      <c r="J671" t="s">
        <v>19</v>
      </c>
      <c r="K671" t="s">
        <v>788</v>
      </c>
      <c r="L671" t="s">
        <v>43</v>
      </c>
      <c r="M671">
        <v>4</v>
      </c>
      <c r="N671">
        <v>3</v>
      </c>
      <c r="O671" t="s">
        <v>1718</v>
      </c>
    </row>
    <row r="672" spans="1:15" x14ac:dyDescent="0.25">
      <c r="A672">
        <v>45</v>
      </c>
      <c r="B672" t="s">
        <v>17</v>
      </c>
      <c r="C672" t="s">
        <v>1843</v>
      </c>
      <c r="D672" t="s">
        <v>396</v>
      </c>
      <c r="E672">
        <v>170</v>
      </c>
      <c r="F672">
        <v>136</v>
      </c>
      <c r="G672">
        <v>50</v>
      </c>
      <c r="H672" t="s">
        <v>275</v>
      </c>
      <c r="I672" t="s">
        <v>882</v>
      </c>
      <c r="J672" t="s">
        <v>20</v>
      </c>
      <c r="K672" t="s">
        <v>282</v>
      </c>
      <c r="L672" t="s">
        <v>57</v>
      </c>
      <c r="M672">
        <v>2</v>
      </c>
      <c r="N672">
        <v>1</v>
      </c>
      <c r="O672" t="s">
        <v>1740</v>
      </c>
    </row>
    <row r="673" spans="1:15" x14ac:dyDescent="0.25">
      <c r="A673">
        <v>34</v>
      </c>
      <c r="B673" t="s">
        <v>15</v>
      </c>
      <c r="C673" t="s">
        <v>695</v>
      </c>
      <c r="D673" t="s">
        <v>182</v>
      </c>
      <c r="E673">
        <v>171</v>
      </c>
      <c r="F673">
        <v>130</v>
      </c>
      <c r="G673">
        <v>53</v>
      </c>
      <c r="H673" t="s">
        <v>634</v>
      </c>
      <c r="I673" t="s">
        <v>1122</v>
      </c>
      <c r="J673" t="s">
        <v>20</v>
      </c>
      <c r="K673" t="s">
        <v>1474</v>
      </c>
      <c r="L673" t="s">
        <v>77</v>
      </c>
      <c r="M673">
        <v>4</v>
      </c>
      <c r="N673">
        <v>2</v>
      </c>
      <c r="O673" t="s">
        <v>1844</v>
      </c>
    </row>
    <row r="674" spans="1:15" x14ac:dyDescent="0.25">
      <c r="A674">
        <v>22</v>
      </c>
      <c r="B674" t="s">
        <v>15</v>
      </c>
      <c r="C674" t="s">
        <v>176</v>
      </c>
      <c r="D674" t="s">
        <v>475</v>
      </c>
      <c r="E674">
        <v>162</v>
      </c>
      <c r="F674">
        <v>139</v>
      </c>
      <c r="G674">
        <v>53</v>
      </c>
      <c r="H674" t="s">
        <v>194</v>
      </c>
      <c r="I674" t="s">
        <v>1211</v>
      </c>
      <c r="J674" t="s">
        <v>16</v>
      </c>
      <c r="K674" t="s">
        <v>890</v>
      </c>
      <c r="L674" t="s">
        <v>246</v>
      </c>
      <c r="M674">
        <v>4</v>
      </c>
      <c r="N674">
        <v>2</v>
      </c>
      <c r="O674" t="s">
        <v>1845</v>
      </c>
    </row>
    <row r="675" spans="1:15" x14ac:dyDescent="0.25">
      <c r="A675">
        <v>48</v>
      </c>
      <c r="B675" t="s">
        <v>15</v>
      </c>
      <c r="C675" t="s">
        <v>1846</v>
      </c>
      <c r="D675" t="s">
        <v>149</v>
      </c>
      <c r="E675">
        <v>198</v>
      </c>
      <c r="F675">
        <v>167</v>
      </c>
      <c r="G675">
        <v>66</v>
      </c>
      <c r="H675" t="s">
        <v>86</v>
      </c>
      <c r="I675" t="s">
        <v>1847</v>
      </c>
      <c r="J675" t="s">
        <v>19</v>
      </c>
      <c r="K675" t="s">
        <v>370</v>
      </c>
      <c r="L675" t="s">
        <v>43</v>
      </c>
      <c r="M675">
        <v>4</v>
      </c>
      <c r="N675">
        <v>3</v>
      </c>
      <c r="O675" t="s">
        <v>970</v>
      </c>
    </row>
    <row r="676" spans="1:15" x14ac:dyDescent="0.25">
      <c r="A676">
        <v>22</v>
      </c>
      <c r="B676" t="s">
        <v>17</v>
      </c>
      <c r="C676" t="s">
        <v>1848</v>
      </c>
      <c r="D676" t="s">
        <v>80</v>
      </c>
      <c r="E676">
        <v>173</v>
      </c>
      <c r="F676">
        <v>128</v>
      </c>
      <c r="G676">
        <v>63</v>
      </c>
      <c r="H676" t="s">
        <v>590</v>
      </c>
      <c r="I676" t="s">
        <v>1849</v>
      </c>
      <c r="J676" t="s">
        <v>16</v>
      </c>
      <c r="K676" t="s">
        <v>1188</v>
      </c>
      <c r="L676" t="s">
        <v>153</v>
      </c>
      <c r="M676">
        <v>3</v>
      </c>
      <c r="N676">
        <v>2</v>
      </c>
      <c r="O676" t="s">
        <v>1481</v>
      </c>
    </row>
    <row r="677" spans="1:15" x14ac:dyDescent="0.25">
      <c r="A677">
        <v>55</v>
      </c>
      <c r="B677" t="s">
        <v>17</v>
      </c>
      <c r="C677" t="s">
        <v>772</v>
      </c>
      <c r="D677" t="s">
        <v>60</v>
      </c>
      <c r="E677">
        <v>187</v>
      </c>
      <c r="F677">
        <v>121</v>
      </c>
      <c r="G677">
        <v>67</v>
      </c>
      <c r="H677" t="s">
        <v>243</v>
      </c>
      <c r="I677" t="s">
        <v>95</v>
      </c>
      <c r="J677" t="s">
        <v>20</v>
      </c>
      <c r="K677" t="s">
        <v>1539</v>
      </c>
      <c r="L677" t="s">
        <v>158</v>
      </c>
      <c r="M677">
        <v>3</v>
      </c>
      <c r="N677">
        <v>1</v>
      </c>
      <c r="O677" t="s">
        <v>931</v>
      </c>
    </row>
    <row r="678" spans="1:15" x14ac:dyDescent="0.25">
      <c r="A678">
        <v>20</v>
      </c>
      <c r="B678" t="s">
        <v>15</v>
      </c>
      <c r="C678" t="s">
        <v>1850</v>
      </c>
      <c r="D678" t="s">
        <v>93</v>
      </c>
      <c r="E678">
        <v>170</v>
      </c>
      <c r="F678">
        <v>156</v>
      </c>
      <c r="G678">
        <v>50</v>
      </c>
      <c r="H678" t="s">
        <v>579</v>
      </c>
      <c r="I678" t="s">
        <v>172</v>
      </c>
      <c r="J678" t="s">
        <v>19</v>
      </c>
      <c r="K678" t="s">
        <v>127</v>
      </c>
      <c r="L678" t="s">
        <v>135</v>
      </c>
      <c r="M678">
        <v>4</v>
      </c>
      <c r="N678">
        <v>2</v>
      </c>
      <c r="O678" t="s">
        <v>1851</v>
      </c>
    </row>
    <row r="679" spans="1:15" x14ac:dyDescent="0.25">
      <c r="A679">
        <v>40</v>
      </c>
      <c r="B679" t="s">
        <v>17</v>
      </c>
      <c r="C679" t="s">
        <v>1668</v>
      </c>
      <c r="D679" t="s">
        <v>53</v>
      </c>
      <c r="E679">
        <v>198</v>
      </c>
      <c r="F679">
        <v>120</v>
      </c>
      <c r="G679">
        <v>71</v>
      </c>
      <c r="H679" t="s">
        <v>87</v>
      </c>
      <c r="I679" t="s">
        <v>1852</v>
      </c>
      <c r="J679" t="s">
        <v>20</v>
      </c>
      <c r="K679" t="s">
        <v>1351</v>
      </c>
      <c r="L679" t="s">
        <v>60</v>
      </c>
      <c r="M679">
        <v>3</v>
      </c>
      <c r="N679">
        <v>2</v>
      </c>
      <c r="O679" t="s">
        <v>1853</v>
      </c>
    </row>
    <row r="680" spans="1:15" x14ac:dyDescent="0.25">
      <c r="A680">
        <v>54</v>
      </c>
      <c r="B680" t="s">
        <v>15</v>
      </c>
      <c r="C680" t="s">
        <v>1854</v>
      </c>
      <c r="D680" t="s">
        <v>124</v>
      </c>
      <c r="E680">
        <v>184</v>
      </c>
      <c r="F680">
        <v>123</v>
      </c>
      <c r="G680">
        <v>65</v>
      </c>
      <c r="H680" t="s">
        <v>139</v>
      </c>
      <c r="I680" t="s">
        <v>937</v>
      </c>
      <c r="J680" t="s">
        <v>16</v>
      </c>
      <c r="K680" t="s">
        <v>141</v>
      </c>
      <c r="L680" t="s">
        <v>174</v>
      </c>
      <c r="M680">
        <v>3</v>
      </c>
      <c r="N680">
        <v>1</v>
      </c>
      <c r="O680" t="s">
        <v>472</v>
      </c>
    </row>
    <row r="681" spans="1:15" x14ac:dyDescent="0.25">
      <c r="A681">
        <v>54</v>
      </c>
      <c r="B681" t="s">
        <v>17</v>
      </c>
      <c r="C681" t="s">
        <v>470</v>
      </c>
      <c r="D681" t="s">
        <v>118</v>
      </c>
      <c r="E681">
        <v>180</v>
      </c>
      <c r="F681">
        <v>155</v>
      </c>
      <c r="G681">
        <v>52</v>
      </c>
      <c r="H681" t="s">
        <v>303</v>
      </c>
      <c r="I681" t="s">
        <v>1710</v>
      </c>
      <c r="J681" t="s">
        <v>16</v>
      </c>
      <c r="K681" t="s">
        <v>1539</v>
      </c>
      <c r="L681" t="s">
        <v>158</v>
      </c>
      <c r="M681">
        <v>4</v>
      </c>
      <c r="N681">
        <v>2</v>
      </c>
      <c r="O681" t="s">
        <v>1855</v>
      </c>
    </row>
    <row r="682" spans="1:15" x14ac:dyDescent="0.25">
      <c r="A682">
        <v>27</v>
      </c>
      <c r="B682" t="s">
        <v>15</v>
      </c>
      <c r="C682" t="s">
        <v>1856</v>
      </c>
      <c r="D682" t="s">
        <v>197</v>
      </c>
      <c r="E682">
        <v>169</v>
      </c>
      <c r="F682">
        <v>144</v>
      </c>
      <c r="G682">
        <v>72</v>
      </c>
      <c r="H682" t="s">
        <v>205</v>
      </c>
      <c r="I682" t="s">
        <v>1857</v>
      </c>
      <c r="J682" t="s">
        <v>16</v>
      </c>
      <c r="K682" t="s">
        <v>134</v>
      </c>
      <c r="L682" t="s">
        <v>174</v>
      </c>
      <c r="M682">
        <v>2</v>
      </c>
      <c r="N682">
        <v>1</v>
      </c>
      <c r="O682" t="s">
        <v>899</v>
      </c>
    </row>
    <row r="683" spans="1:15" x14ac:dyDescent="0.25">
      <c r="A683">
        <v>27</v>
      </c>
      <c r="B683" t="s">
        <v>15</v>
      </c>
      <c r="C683" t="s">
        <v>1858</v>
      </c>
      <c r="D683" t="s">
        <v>197</v>
      </c>
      <c r="E683">
        <v>174</v>
      </c>
      <c r="F683">
        <v>122</v>
      </c>
      <c r="G683">
        <v>70</v>
      </c>
      <c r="H683" t="s">
        <v>634</v>
      </c>
      <c r="I683" t="s">
        <v>808</v>
      </c>
      <c r="J683" t="s">
        <v>19</v>
      </c>
      <c r="K683" t="s">
        <v>657</v>
      </c>
      <c r="L683" t="s">
        <v>158</v>
      </c>
      <c r="M683">
        <v>4</v>
      </c>
      <c r="N683">
        <v>2</v>
      </c>
      <c r="O683" t="s">
        <v>1859</v>
      </c>
    </row>
    <row r="684" spans="1:15" x14ac:dyDescent="0.25">
      <c r="A684">
        <v>36</v>
      </c>
      <c r="B684" t="s">
        <v>17</v>
      </c>
      <c r="C684" t="s">
        <v>248</v>
      </c>
      <c r="D684" t="s">
        <v>138</v>
      </c>
      <c r="E684">
        <v>178</v>
      </c>
      <c r="F684">
        <v>128</v>
      </c>
      <c r="G684">
        <v>58</v>
      </c>
      <c r="H684" t="s">
        <v>942</v>
      </c>
      <c r="I684" t="s">
        <v>1388</v>
      </c>
      <c r="J684" t="s">
        <v>20</v>
      </c>
      <c r="K684" t="s">
        <v>523</v>
      </c>
      <c r="L684" t="s">
        <v>57</v>
      </c>
      <c r="M684">
        <v>3</v>
      </c>
      <c r="N684">
        <v>1</v>
      </c>
      <c r="O684" t="s">
        <v>1860</v>
      </c>
    </row>
    <row r="685" spans="1:15" x14ac:dyDescent="0.25">
      <c r="A685">
        <v>34</v>
      </c>
      <c r="B685" t="s">
        <v>15</v>
      </c>
      <c r="C685" t="s">
        <v>1185</v>
      </c>
      <c r="D685" t="s">
        <v>93</v>
      </c>
      <c r="E685">
        <v>181</v>
      </c>
      <c r="F685">
        <v>141</v>
      </c>
      <c r="G685">
        <v>72</v>
      </c>
      <c r="H685" t="s">
        <v>125</v>
      </c>
      <c r="I685" t="s">
        <v>1861</v>
      </c>
      <c r="J685" t="s">
        <v>20</v>
      </c>
      <c r="K685" t="s">
        <v>287</v>
      </c>
      <c r="L685" t="s">
        <v>320</v>
      </c>
      <c r="M685">
        <v>4</v>
      </c>
      <c r="N685">
        <v>2</v>
      </c>
      <c r="O685" t="s">
        <v>1862</v>
      </c>
    </row>
    <row r="686" spans="1:15" x14ac:dyDescent="0.25">
      <c r="A686">
        <v>38</v>
      </c>
      <c r="B686" t="s">
        <v>17</v>
      </c>
      <c r="C686" t="s">
        <v>1050</v>
      </c>
      <c r="D686" t="s">
        <v>153</v>
      </c>
      <c r="E686">
        <v>180</v>
      </c>
      <c r="F686">
        <v>142</v>
      </c>
      <c r="G686">
        <v>53</v>
      </c>
      <c r="H686" t="s">
        <v>894</v>
      </c>
      <c r="I686" t="s">
        <v>1863</v>
      </c>
      <c r="J686" t="s">
        <v>16</v>
      </c>
      <c r="K686" t="s">
        <v>63</v>
      </c>
      <c r="L686" t="s">
        <v>90</v>
      </c>
      <c r="M686">
        <v>4</v>
      </c>
      <c r="N686">
        <v>2</v>
      </c>
      <c r="O686" t="s">
        <v>1864</v>
      </c>
    </row>
    <row r="687" spans="1:15" x14ac:dyDescent="0.25">
      <c r="A687">
        <v>31</v>
      </c>
      <c r="B687" t="s">
        <v>17</v>
      </c>
      <c r="C687" t="s">
        <v>361</v>
      </c>
      <c r="D687" t="s">
        <v>242</v>
      </c>
      <c r="E687">
        <v>191</v>
      </c>
      <c r="F687">
        <v>131</v>
      </c>
      <c r="G687">
        <v>70</v>
      </c>
      <c r="H687" t="s">
        <v>177</v>
      </c>
      <c r="I687" t="s">
        <v>1865</v>
      </c>
      <c r="J687" t="s">
        <v>16</v>
      </c>
      <c r="K687" t="s">
        <v>1213</v>
      </c>
      <c r="L687" t="s">
        <v>197</v>
      </c>
      <c r="M687">
        <v>3</v>
      </c>
      <c r="N687">
        <v>2</v>
      </c>
      <c r="O687" t="s">
        <v>1199</v>
      </c>
    </row>
    <row r="688" spans="1:15" x14ac:dyDescent="0.25">
      <c r="A688">
        <v>26</v>
      </c>
      <c r="B688" t="s">
        <v>15</v>
      </c>
      <c r="C688" t="s">
        <v>955</v>
      </c>
      <c r="D688" t="s">
        <v>73</v>
      </c>
      <c r="E688">
        <v>182</v>
      </c>
      <c r="F688">
        <v>129</v>
      </c>
      <c r="G688">
        <v>54</v>
      </c>
      <c r="H688" t="s">
        <v>139</v>
      </c>
      <c r="I688" t="s">
        <v>799</v>
      </c>
      <c r="J688" t="s">
        <v>16</v>
      </c>
      <c r="K688" t="s">
        <v>264</v>
      </c>
      <c r="L688" t="s">
        <v>246</v>
      </c>
      <c r="M688">
        <v>3</v>
      </c>
      <c r="N688">
        <v>1</v>
      </c>
      <c r="O688" t="s">
        <v>1866</v>
      </c>
    </row>
    <row r="689" spans="1:15" x14ac:dyDescent="0.25">
      <c r="A689">
        <v>18</v>
      </c>
      <c r="B689" t="s">
        <v>15</v>
      </c>
      <c r="C689" t="s">
        <v>1083</v>
      </c>
      <c r="D689" t="s">
        <v>106</v>
      </c>
      <c r="E689">
        <v>172</v>
      </c>
      <c r="F689">
        <v>153</v>
      </c>
      <c r="G689">
        <v>60</v>
      </c>
      <c r="H689" t="s">
        <v>686</v>
      </c>
      <c r="I689" t="s">
        <v>1867</v>
      </c>
      <c r="J689" t="s">
        <v>16</v>
      </c>
      <c r="K689" t="s">
        <v>1641</v>
      </c>
      <c r="L689" t="s">
        <v>164</v>
      </c>
      <c r="M689">
        <v>3</v>
      </c>
      <c r="N689">
        <v>2</v>
      </c>
      <c r="O689" t="s">
        <v>981</v>
      </c>
    </row>
    <row r="690" spans="1:15" x14ac:dyDescent="0.25">
      <c r="A690">
        <v>30</v>
      </c>
      <c r="B690" t="s">
        <v>17</v>
      </c>
      <c r="C690" t="s">
        <v>1868</v>
      </c>
      <c r="D690" t="s">
        <v>106</v>
      </c>
      <c r="E690">
        <v>164</v>
      </c>
      <c r="F690">
        <v>162</v>
      </c>
      <c r="G690">
        <v>70</v>
      </c>
      <c r="H690" t="s">
        <v>579</v>
      </c>
      <c r="I690" t="s">
        <v>1723</v>
      </c>
      <c r="J690" t="s">
        <v>18</v>
      </c>
      <c r="K690" t="s">
        <v>196</v>
      </c>
      <c r="L690" t="s">
        <v>97</v>
      </c>
      <c r="M690">
        <v>4</v>
      </c>
      <c r="N690">
        <v>2</v>
      </c>
      <c r="O690" t="s">
        <v>1869</v>
      </c>
    </row>
    <row r="691" spans="1:15" x14ac:dyDescent="0.25">
      <c r="A691">
        <v>21</v>
      </c>
      <c r="B691" t="s">
        <v>15</v>
      </c>
      <c r="C691" t="s">
        <v>586</v>
      </c>
      <c r="D691" t="s">
        <v>210</v>
      </c>
      <c r="E691">
        <v>163</v>
      </c>
      <c r="F691">
        <v>129</v>
      </c>
      <c r="G691">
        <v>58</v>
      </c>
      <c r="H691" t="s">
        <v>161</v>
      </c>
      <c r="I691" t="s">
        <v>1662</v>
      </c>
      <c r="J691" t="s">
        <v>18</v>
      </c>
      <c r="K691" t="s">
        <v>931</v>
      </c>
      <c r="L691" t="s">
        <v>97</v>
      </c>
      <c r="M691">
        <v>3</v>
      </c>
      <c r="N691">
        <v>2</v>
      </c>
      <c r="O691" t="s">
        <v>1870</v>
      </c>
    </row>
    <row r="692" spans="1:15" x14ac:dyDescent="0.25">
      <c r="A692">
        <v>18</v>
      </c>
      <c r="B692" t="s">
        <v>15</v>
      </c>
      <c r="C692" t="s">
        <v>1422</v>
      </c>
      <c r="D692" t="s">
        <v>416</v>
      </c>
      <c r="E692">
        <v>187</v>
      </c>
      <c r="F692">
        <v>149</v>
      </c>
      <c r="G692">
        <v>52</v>
      </c>
      <c r="H692" t="s">
        <v>291</v>
      </c>
      <c r="I692" t="s">
        <v>1710</v>
      </c>
      <c r="J692" t="s">
        <v>18</v>
      </c>
      <c r="K692" t="s">
        <v>413</v>
      </c>
      <c r="L692" t="s">
        <v>320</v>
      </c>
      <c r="M692">
        <v>3</v>
      </c>
      <c r="N692">
        <v>2</v>
      </c>
      <c r="O692" t="s">
        <v>1871</v>
      </c>
    </row>
    <row r="693" spans="1:15" x14ac:dyDescent="0.25">
      <c r="A693">
        <v>57</v>
      </c>
      <c r="B693" t="s">
        <v>15</v>
      </c>
      <c r="C693" t="s">
        <v>1872</v>
      </c>
      <c r="D693" t="s">
        <v>210</v>
      </c>
      <c r="E693">
        <v>173</v>
      </c>
      <c r="F693">
        <v>141</v>
      </c>
      <c r="G693">
        <v>55</v>
      </c>
      <c r="H693" t="s">
        <v>280</v>
      </c>
      <c r="I693" t="s">
        <v>858</v>
      </c>
      <c r="J693" t="s">
        <v>16</v>
      </c>
      <c r="K693" t="s">
        <v>809</v>
      </c>
      <c r="L693" t="s">
        <v>70</v>
      </c>
      <c r="M693">
        <v>4</v>
      </c>
      <c r="N693">
        <v>2</v>
      </c>
      <c r="O693" t="s">
        <v>1873</v>
      </c>
    </row>
    <row r="694" spans="1:15" x14ac:dyDescent="0.25">
      <c r="A694">
        <v>49</v>
      </c>
      <c r="B694" t="s">
        <v>15</v>
      </c>
      <c r="C694" t="s">
        <v>237</v>
      </c>
      <c r="D694" t="s">
        <v>274</v>
      </c>
      <c r="E694">
        <v>167</v>
      </c>
      <c r="F694">
        <v>125</v>
      </c>
      <c r="G694">
        <v>73</v>
      </c>
      <c r="H694" t="s">
        <v>609</v>
      </c>
      <c r="I694" t="s">
        <v>1874</v>
      </c>
      <c r="J694" t="s">
        <v>16</v>
      </c>
      <c r="K694" t="s">
        <v>1702</v>
      </c>
      <c r="L694" t="s">
        <v>43</v>
      </c>
      <c r="M694">
        <v>5</v>
      </c>
      <c r="N694">
        <v>3</v>
      </c>
      <c r="O694" t="s">
        <v>1165</v>
      </c>
    </row>
    <row r="695" spans="1:15" x14ac:dyDescent="0.25">
      <c r="A695">
        <v>51</v>
      </c>
      <c r="B695" t="s">
        <v>15</v>
      </c>
      <c r="C695" t="s">
        <v>1176</v>
      </c>
      <c r="D695" t="s">
        <v>39</v>
      </c>
      <c r="E695">
        <v>168</v>
      </c>
      <c r="F695">
        <v>169</v>
      </c>
      <c r="G695">
        <v>60</v>
      </c>
      <c r="H695" t="s">
        <v>280</v>
      </c>
      <c r="I695" t="s">
        <v>1875</v>
      </c>
      <c r="J695" t="s">
        <v>20</v>
      </c>
      <c r="K695" t="s">
        <v>121</v>
      </c>
      <c r="L695" t="s">
        <v>158</v>
      </c>
      <c r="M695">
        <v>2</v>
      </c>
      <c r="N695">
        <v>1</v>
      </c>
      <c r="O695" t="s">
        <v>1058</v>
      </c>
    </row>
    <row r="696" spans="1:15" x14ac:dyDescent="0.25">
      <c r="A696">
        <v>45</v>
      </c>
      <c r="B696" t="s">
        <v>17</v>
      </c>
      <c r="C696" t="s">
        <v>1876</v>
      </c>
      <c r="D696" t="s">
        <v>462</v>
      </c>
      <c r="E696">
        <v>194</v>
      </c>
      <c r="F696">
        <v>121</v>
      </c>
      <c r="G696">
        <v>58</v>
      </c>
      <c r="H696" t="s">
        <v>106</v>
      </c>
      <c r="I696" t="s">
        <v>1877</v>
      </c>
      <c r="J696" t="s">
        <v>19</v>
      </c>
      <c r="K696" t="s">
        <v>743</v>
      </c>
      <c r="L696" t="s">
        <v>77</v>
      </c>
      <c r="M696">
        <v>5</v>
      </c>
      <c r="N696">
        <v>3</v>
      </c>
      <c r="O696" t="s">
        <v>1253</v>
      </c>
    </row>
    <row r="697" spans="1:15" x14ac:dyDescent="0.25">
      <c r="A697">
        <v>48</v>
      </c>
      <c r="B697" t="s">
        <v>17</v>
      </c>
      <c r="C697" t="s">
        <v>334</v>
      </c>
      <c r="D697" t="s">
        <v>74</v>
      </c>
      <c r="E697">
        <v>196</v>
      </c>
      <c r="F697">
        <v>149</v>
      </c>
      <c r="G697">
        <v>64</v>
      </c>
      <c r="H697" t="s">
        <v>150</v>
      </c>
      <c r="I697" t="s">
        <v>1878</v>
      </c>
      <c r="J697" t="s">
        <v>20</v>
      </c>
      <c r="K697" t="s">
        <v>51</v>
      </c>
      <c r="L697" t="s">
        <v>50</v>
      </c>
      <c r="M697">
        <v>3</v>
      </c>
      <c r="N697">
        <v>2</v>
      </c>
      <c r="O697" t="s">
        <v>1502</v>
      </c>
    </row>
    <row r="698" spans="1:15" x14ac:dyDescent="0.25">
      <c r="A698">
        <v>25</v>
      </c>
      <c r="B698" t="s">
        <v>15</v>
      </c>
      <c r="C698" t="s">
        <v>1879</v>
      </c>
      <c r="D698" t="s">
        <v>384</v>
      </c>
      <c r="E698">
        <v>180</v>
      </c>
      <c r="F698">
        <v>121</v>
      </c>
      <c r="G698">
        <v>72</v>
      </c>
      <c r="H698" t="s">
        <v>139</v>
      </c>
      <c r="I698" t="s">
        <v>1880</v>
      </c>
      <c r="J698" t="s">
        <v>18</v>
      </c>
      <c r="K698" t="s">
        <v>450</v>
      </c>
      <c r="L698" t="s">
        <v>97</v>
      </c>
      <c r="M698">
        <v>3</v>
      </c>
      <c r="N698">
        <v>1</v>
      </c>
      <c r="O698" t="s">
        <v>1881</v>
      </c>
    </row>
    <row r="699" spans="1:15" x14ac:dyDescent="0.25">
      <c r="A699">
        <v>56</v>
      </c>
      <c r="B699" t="s">
        <v>15</v>
      </c>
      <c r="C699" t="s">
        <v>1334</v>
      </c>
      <c r="D699" t="s">
        <v>53</v>
      </c>
      <c r="E699">
        <v>177</v>
      </c>
      <c r="F699">
        <v>151</v>
      </c>
      <c r="G699">
        <v>52</v>
      </c>
      <c r="H699" t="s">
        <v>161</v>
      </c>
      <c r="I699" t="s">
        <v>1277</v>
      </c>
      <c r="J699" t="s">
        <v>20</v>
      </c>
      <c r="K699" t="s">
        <v>923</v>
      </c>
      <c r="L699" t="s">
        <v>164</v>
      </c>
      <c r="M699">
        <v>2</v>
      </c>
      <c r="N699">
        <v>1</v>
      </c>
      <c r="O699" t="s">
        <v>1882</v>
      </c>
    </row>
    <row r="700" spans="1:15" x14ac:dyDescent="0.25">
      <c r="A700">
        <v>43</v>
      </c>
      <c r="B700" t="s">
        <v>15</v>
      </c>
      <c r="C700" t="s">
        <v>1883</v>
      </c>
      <c r="D700" t="s">
        <v>624</v>
      </c>
      <c r="E700">
        <v>192</v>
      </c>
      <c r="F700">
        <v>161</v>
      </c>
      <c r="G700">
        <v>50</v>
      </c>
      <c r="H700" t="s">
        <v>119</v>
      </c>
      <c r="I700" t="s">
        <v>816</v>
      </c>
      <c r="J700" t="s">
        <v>16</v>
      </c>
      <c r="K700" t="s">
        <v>1090</v>
      </c>
      <c r="L700" t="s">
        <v>158</v>
      </c>
      <c r="M700">
        <v>3</v>
      </c>
      <c r="N700">
        <v>1</v>
      </c>
      <c r="O700" t="s">
        <v>1884</v>
      </c>
    </row>
    <row r="701" spans="1:15" x14ac:dyDescent="0.25">
      <c r="A701">
        <v>51</v>
      </c>
      <c r="B701" t="s">
        <v>17</v>
      </c>
      <c r="C701" t="s">
        <v>294</v>
      </c>
      <c r="D701" t="s">
        <v>46</v>
      </c>
      <c r="E701">
        <v>167</v>
      </c>
      <c r="F701">
        <v>135</v>
      </c>
      <c r="G701">
        <v>69</v>
      </c>
      <c r="H701" t="s">
        <v>54</v>
      </c>
      <c r="I701" t="s">
        <v>1885</v>
      </c>
      <c r="J701" t="s">
        <v>18</v>
      </c>
      <c r="K701" t="s">
        <v>823</v>
      </c>
      <c r="L701" t="s">
        <v>124</v>
      </c>
      <c r="M701">
        <v>4</v>
      </c>
      <c r="N701">
        <v>2</v>
      </c>
      <c r="O701" t="s">
        <v>1886</v>
      </c>
    </row>
    <row r="702" spans="1:15" x14ac:dyDescent="0.25">
      <c r="A702">
        <v>20</v>
      </c>
      <c r="B702" t="s">
        <v>15</v>
      </c>
      <c r="C702" t="s">
        <v>1887</v>
      </c>
      <c r="D702" t="s">
        <v>93</v>
      </c>
      <c r="E702">
        <v>176</v>
      </c>
      <c r="F702">
        <v>131</v>
      </c>
      <c r="G702">
        <v>71</v>
      </c>
      <c r="H702" t="s">
        <v>280</v>
      </c>
      <c r="I702" t="s">
        <v>1888</v>
      </c>
      <c r="J702" t="s">
        <v>18</v>
      </c>
      <c r="K702" t="s">
        <v>934</v>
      </c>
      <c r="L702" t="s">
        <v>50</v>
      </c>
      <c r="M702">
        <v>3</v>
      </c>
      <c r="N702">
        <v>2</v>
      </c>
      <c r="O702" t="s">
        <v>1342</v>
      </c>
    </row>
    <row r="703" spans="1:15" x14ac:dyDescent="0.25">
      <c r="A703">
        <v>29</v>
      </c>
      <c r="B703" t="s">
        <v>17</v>
      </c>
      <c r="C703" t="s">
        <v>1889</v>
      </c>
      <c r="D703" t="s">
        <v>462</v>
      </c>
      <c r="E703">
        <v>190</v>
      </c>
      <c r="F703">
        <v>120</v>
      </c>
      <c r="G703">
        <v>68</v>
      </c>
      <c r="H703" t="s">
        <v>291</v>
      </c>
      <c r="I703" t="s">
        <v>1333</v>
      </c>
      <c r="J703" t="s">
        <v>19</v>
      </c>
      <c r="K703" t="s">
        <v>550</v>
      </c>
      <c r="L703" t="s">
        <v>320</v>
      </c>
      <c r="M703">
        <v>4</v>
      </c>
      <c r="N703">
        <v>2</v>
      </c>
      <c r="O703" t="s">
        <v>1890</v>
      </c>
    </row>
    <row r="704" spans="1:15" x14ac:dyDescent="0.25">
      <c r="A704">
        <v>18</v>
      </c>
      <c r="B704" t="s">
        <v>17</v>
      </c>
      <c r="C704" t="s">
        <v>1332</v>
      </c>
      <c r="D704" t="s">
        <v>491</v>
      </c>
      <c r="E704">
        <v>193</v>
      </c>
      <c r="F704">
        <v>127</v>
      </c>
      <c r="G704">
        <v>63</v>
      </c>
      <c r="H704" t="s">
        <v>405</v>
      </c>
      <c r="I704" t="s">
        <v>1891</v>
      </c>
      <c r="J704" t="s">
        <v>19</v>
      </c>
      <c r="K704" t="s">
        <v>919</v>
      </c>
      <c r="L704" t="s">
        <v>164</v>
      </c>
      <c r="M704">
        <v>3</v>
      </c>
      <c r="N704">
        <v>2</v>
      </c>
      <c r="O704" t="s">
        <v>1892</v>
      </c>
    </row>
    <row r="705" spans="1:15" x14ac:dyDescent="0.25">
      <c r="A705">
        <v>22</v>
      </c>
      <c r="B705" t="s">
        <v>17</v>
      </c>
      <c r="C705" t="s">
        <v>1067</v>
      </c>
      <c r="D705" t="s">
        <v>285</v>
      </c>
      <c r="E705">
        <v>165</v>
      </c>
      <c r="F705">
        <v>167</v>
      </c>
      <c r="G705">
        <v>66</v>
      </c>
      <c r="H705" t="s">
        <v>161</v>
      </c>
      <c r="I705" t="s">
        <v>1542</v>
      </c>
      <c r="J705" t="s">
        <v>18</v>
      </c>
      <c r="K705" t="s">
        <v>923</v>
      </c>
      <c r="L705" t="s">
        <v>164</v>
      </c>
      <c r="M705">
        <v>4</v>
      </c>
      <c r="N705">
        <v>2</v>
      </c>
      <c r="O705" t="s">
        <v>968</v>
      </c>
    </row>
    <row r="706" spans="1:15" x14ac:dyDescent="0.25">
      <c r="A706">
        <v>47</v>
      </c>
      <c r="B706" t="s">
        <v>15</v>
      </c>
      <c r="C706" t="s">
        <v>1512</v>
      </c>
      <c r="D706" t="s">
        <v>39</v>
      </c>
      <c r="E706">
        <v>181</v>
      </c>
      <c r="F706">
        <v>169</v>
      </c>
      <c r="G706">
        <v>71</v>
      </c>
      <c r="H706" t="s">
        <v>194</v>
      </c>
      <c r="I706" t="s">
        <v>1893</v>
      </c>
      <c r="J706" t="s">
        <v>18</v>
      </c>
      <c r="K706" t="s">
        <v>1894</v>
      </c>
      <c r="L706" t="s">
        <v>246</v>
      </c>
      <c r="M706">
        <v>3</v>
      </c>
      <c r="N706">
        <v>1</v>
      </c>
      <c r="O706" t="s">
        <v>643</v>
      </c>
    </row>
    <row r="707" spans="1:15" x14ac:dyDescent="0.25">
      <c r="A707">
        <v>47</v>
      </c>
      <c r="B707" t="s">
        <v>17</v>
      </c>
      <c r="C707" t="s">
        <v>818</v>
      </c>
      <c r="D707" t="s">
        <v>285</v>
      </c>
      <c r="E707">
        <v>173</v>
      </c>
      <c r="F707">
        <v>132</v>
      </c>
      <c r="G707">
        <v>63</v>
      </c>
      <c r="H707" t="s">
        <v>1064</v>
      </c>
      <c r="I707" t="s">
        <v>1895</v>
      </c>
      <c r="J707" t="s">
        <v>20</v>
      </c>
      <c r="K707" t="s">
        <v>314</v>
      </c>
      <c r="L707" t="s">
        <v>164</v>
      </c>
      <c r="M707">
        <v>3</v>
      </c>
      <c r="N707">
        <v>1</v>
      </c>
      <c r="O707" t="s">
        <v>1896</v>
      </c>
    </row>
    <row r="708" spans="1:15" x14ac:dyDescent="0.25">
      <c r="A708">
        <v>34</v>
      </c>
      <c r="B708" t="s">
        <v>15</v>
      </c>
      <c r="C708" t="s">
        <v>1099</v>
      </c>
      <c r="D708" t="s">
        <v>290</v>
      </c>
      <c r="E708">
        <v>162</v>
      </c>
      <c r="F708">
        <v>134</v>
      </c>
      <c r="G708">
        <v>66</v>
      </c>
      <c r="H708" t="s">
        <v>125</v>
      </c>
      <c r="I708" t="s">
        <v>621</v>
      </c>
      <c r="J708" t="s">
        <v>18</v>
      </c>
      <c r="K708" t="s">
        <v>413</v>
      </c>
      <c r="L708" t="s">
        <v>299</v>
      </c>
      <c r="M708">
        <v>4</v>
      </c>
      <c r="N708">
        <v>2</v>
      </c>
      <c r="O708" t="s">
        <v>1897</v>
      </c>
    </row>
    <row r="709" spans="1:15" x14ac:dyDescent="0.25">
      <c r="A709">
        <v>40</v>
      </c>
      <c r="B709" t="s">
        <v>17</v>
      </c>
      <c r="C709" t="s">
        <v>714</v>
      </c>
      <c r="D709" t="s">
        <v>462</v>
      </c>
      <c r="E709">
        <v>171</v>
      </c>
      <c r="F709">
        <v>163</v>
      </c>
      <c r="G709">
        <v>74</v>
      </c>
      <c r="H709" t="s">
        <v>1310</v>
      </c>
      <c r="I709" t="s">
        <v>1898</v>
      </c>
      <c r="J709" t="s">
        <v>16</v>
      </c>
      <c r="K709" t="s">
        <v>954</v>
      </c>
      <c r="L709" t="s">
        <v>167</v>
      </c>
      <c r="M709">
        <v>3</v>
      </c>
      <c r="N709">
        <v>1</v>
      </c>
      <c r="O709" t="s">
        <v>1899</v>
      </c>
    </row>
    <row r="710" spans="1:15" x14ac:dyDescent="0.25">
      <c r="A710">
        <v>32</v>
      </c>
      <c r="B710" t="s">
        <v>15</v>
      </c>
      <c r="C710" t="s">
        <v>1438</v>
      </c>
      <c r="D710" t="s">
        <v>295</v>
      </c>
      <c r="E710">
        <v>195</v>
      </c>
      <c r="F710">
        <v>127</v>
      </c>
      <c r="G710">
        <v>63</v>
      </c>
      <c r="H710" t="s">
        <v>275</v>
      </c>
      <c r="I710" t="s">
        <v>120</v>
      </c>
      <c r="J710" t="s">
        <v>20</v>
      </c>
      <c r="K710" t="s">
        <v>1213</v>
      </c>
      <c r="L710" t="s">
        <v>50</v>
      </c>
      <c r="M710">
        <v>3</v>
      </c>
      <c r="N710">
        <v>1</v>
      </c>
      <c r="O710" t="s">
        <v>1900</v>
      </c>
    </row>
    <row r="711" spans="1:15" x14ac:dyDescent="0.25">
      <c r="A711">
        <v>54</v>
      </c>
      <c r="B711" t="s">
        <v>17</v>
      </c>
      <c r="C711" t="s">
        <v>148</v>
      </c>
      <c r="D711" t="s">
        <v>396</v>
      </c>
      <c r="E711">
        <v>171</v>
      </c>
      <c r="F711">
        <v>129</v>
      </c>
      <c r="G711">
        <v>61</v>
      </c>
      <c r="H711" t="s">
        <v>216</v>
      </c>
      <c r="I711" t="s">
        <v>1823</v>
      </c>
      <c r="J711" t="s">
        <v>16</v>
      </c>
      <c r="K711" t="s">
        <v>542</v>
      </c>
      <c r="L711" t="s">
        <v>60</v>
      </c>
      <c r="M711">
        <v>4</v>
      </c>
      <c r="N711">
        <v>2</v>
      </c>
      <c r="O711" t="s">
        <v>1901</v>
      </c>
    </row>
    <row r="712" spans="1:15" x14ac:dyDescent="0.25">
      <c r="A712">
        <v>38</v>
      </c>
      <c r="B712" t="s">
        <v>15</v>
      </c>
      <c r="C712" t="s">
        <v>1279</v>
      </c>
      <c r="D712" t="s">
        <v>317</v>
      </c>
      <c r="E712">
        <v>161</v>
      </c>
      <c r="F712">
        <v>165</v>
      </c>
      <c r="G712">
        <v>65</v>
      </c>
      <c r="H712" t="s">
        <v>254</v>
      </c>
      <c r="I712" t="s">
        <v>1902</v>
      </c>
      <c r="J712" t="s">
        <v>16</v>
      </c>
      <c r="K712" t="s">
        <v>890</v>
      </c>
      <c r="L712" t="s">
        <v>57</v>
      </c>
      <c r="M712">
        <v>4</v>
      </c>
      <c r="N712">
        <v>2</v>
      </c>
      <c r="O712" t="s">
        <v>1903</v>
      </c>
    </row>
    <row r="713" spans="1:15" x14ac:dyDescent="0.25">
      <c r="A713">
        <v>31</v>
      </c>
      <c r="B713" t="s">
        <v>17</v>
      </c>
      <c r="C713" t="s">
        <v>1904</v>
      </c>
      <c r="D713" t="s">
        <v>249</v>
      </c>
      <c r="E713">
        <v>161</v>
      </c>
      <c r="F713">
        <v>124</v>
      </c>
      <c r="G713">
        <v>50</v>
      </c>
      <c r="H713" t="s">
        <v>197</v>
      </c>
      <c r="I713" t="s">
        <v>75</v>
      </c>
      <c r="J713" t="s">
        <v>16</v>
      </c>
      <c r="K713" t="s">
        <v>1220</v>
      </c>
      <c r="L713" t="s">
        <v>77</v>
      </c>
      <c r="M713">
        <v>5</v>
      </c>
      <c r="N713">
        <v>3</v>
      </c>
      <c r="O713" t="s">
        <v>1905</v>
      </c>
    </row>
    <row r="714" spans="1:15" x14ac:dyDescent="0.25">
      <c r="A714">
        <v>19</v>
      </c>
      <c r="B714" t="s">
        <v>15</v>
      </c>
      <c r="C714" t="s">
        <v>562</v>
      </c>
      <c r="D714" t="s">
        <v>525</v>
      </c>
      <c r="E714">
        <v>174</v>
      </c>
      <c r="F714">
        <v>169</v>
      </c>
      <c r="G714">
        <v>62</v>
      </c>
      <c r="H714" t="s">
        <v>90</v>
      </c>
      <c r="I714" t="s">
        <v>1906</v>
      </c>
      <c r="J714" t="s">
        <v>18</v>
      </c>
      <c r="K714" t="s">
        <v>1543</v>
      </c>
      <c r="L714" t="s">
        <v>43</v>
      </c>
      <c r="M714">
        <v>5</v>
      </c>
      <c r="N714">
        <v>3</v>
      </c>
      <c r="O714" t="s">
        <v>1363</v>
      </c>
    </row>
    <row r="715" spans="1:15" x14ac:dyDescent="0.25">
      <c r="A715">
        <v>28</v>
      </c>
      <c r="B715" t="s">
        <v>15</v>
      </c>
      <c r="C715" t="s">
        <v>1129</v>
      </c>
      <c r="D715" t="s">
        <v>66</v>
      </c>
      <c r="E715">
        <v>182</v>
      </c>
      <c r="F715">
        <v>138</v>
      </c>
      <c r="G715">
        <v>55</v>
      </c>
      <c r="H715" t="s">
        <v>132</v>
      </c>
      <c r="I715" t="s">
        <v>832</v>
      </c>
      <c r="J715" t="s">
        <v>19</v>
      </c>
      <c r="K715" t="s">
        <v>63</v>
      </c>
      <c r="L715" t="s">
        <v>57</v>
      </c>
      <c r="M715">
        <v>4</v>
      </c>
      <c r="N715">
        <v>2</v>
      </c>
      <c r="O715" t="s">
        <v>986</v>
      </c>
    </row>
    <row r="716" spans="1:15" x14ac:dyDescent="0.25">
      <c r="A716">
        <v>56</v>
      </c>
      <c r="B716" t="s">
        <v>15</v>
      </c>
      <c r="C716" t="s">
        <v>1907</v>
      </c>
      <c r="D716" t="s">
        <v>53</v>
      </c>
      <c r="E716">
        <v>188</v>
      </c>
      <c r="F716">
        <v>166</v>
      </c>
      <c r="G716">
        <v>66</v>
      </c>
      <c r="H716" t="s">
        <v>216</v>
      </c>
      <c r="I716" t="s">
        <v>1031</v>
      </c>
      <c r="J716" t="s">
        <v>19</v>
      </c>
      <c r="K716" t="s">
        <v>109</v>
      </c>
      <c r="L716" t="s">
        <v>174</v>
      </c>
      <c r="M716">
        <v>3</v>
      </c>
      <c r="N716">
        <v>2</v>
      </c>
      <c r="O716" t="s">
        <v>1908</v>
      </c>
    </row>
    <row r="717" spans="1:15" x14ac:dyDescent="0.25">
      <c r="A717">
        <v>55</v>
      </c>
      <c r="B717" t="s">
        <v>15</v>
      </c>
      <c r="C717" t="s">
        <v>1909</v>
      </c>
      <c r="D717" t="s">
        <v>149</v>
      </c>
      <c r="E717">
        <v>176</v>
      </c>
      <c r="F717">
        <v>157</v>
      </c>
      <c r="G717">
        <v>61</v>
      </c>
      <c r="H717" t="s">
        <v>590</v>
      </c>
      <c r="I717" t="s">
        <v>412</v>
      </c>
      <c r="J717" t="s">
        <v>16</v>
      </c>
      <c r="K717" t="s">
        <v>245</v>
      </c>
      <c r="L717" t="s">
        <v>70</v>
      </c>
      <c r="M717">
        <v>3</v>
      </c>
      <c r="N717">
        <v>2</v>
      </c>
      <c r="O717" t="s">
        <v>1910</v>
      </c>
    </row>
    <row r="718" spans="1:15" x14ac:dyDescent="0.25">
      <c r="A718">
        <v>51</v>
      </c>
      <c r="B718" t="s">
        <v>17</v>
      </c>
      <c r="C718" t="s">
        <v>911</v>
      </c>
      <c r="D718" t="s">
        <v>197</v>
      </c>
      <c r="E718">
        <v>191</v>
      </c>
      <c r="F718">
        <v>130</v>
      </c>
      <c r="G718">
        <v>72</v>
      </c>
      <c r="H718" t="s">
        <v>405</v>
      </c>
      <c r="I718" t="s">
        <v>1348</v>
      </c>
      <c r="J718" t="s">
        <v>18</v>
      </c>
      <c r="K718" t="s">
        <v>880</v>
      </c>
      <c r="L718" t="s">
        <v>77</v>
      </c>
      <c r="M718">
        <v>4</v>
      </c>
      <c r="N718">
        <v>2</v>
      </c>
      <c r="O718" t="s">
        <v>394</v>
      </c>
    </row>
    <row r="719" spans="1:15" x14ac:dyDescent="0.25">
      <c r="A719">
        <v>55</v>
      </c>
      <c r="B719" t="s">
        <v>17</v>
      </c>
      <c r="C719" t="s">
        <v>1911</v>
      </c>
      <c r="D719" t="s">
        <v>317</v>
      </c>
      <c r="E719">
        <v>166</v>
      </c>
      <c r="F719">
        <v>162</v>
      </c>
      <c r="G719">
        <v>68</v>
      </c>
      <c r="H719" t="s">
        <v>520</v>
      </c>
      <c r="I719" t="s">
        <v>1912</v>
      </c>
      <c r="J719" t="s">
        <v>20</v>
      </c>
      <c r="K719" t="s">
        <v>725</v>
      </c>
      <c r="L719" t="s">
        <v>197</v>
      </c>
      <c r="M719">
        <v>3</v>
      </c>
      <c r="N719">
        <v>1</v>
      </c>
      <c r="O719" t="s">
        <v>1913</v>
      </c>
    </row>
    <row r="720" spans="1:15" x14ac:dyDescent="0.25">
      <c r="A720">
        <v>51</v>
      </c>
      <c r="B720" t="s">
        <v>15</v>
      </c>
      <c r="C720" t="s">
        <v>661</v>
      </c>
      <c r="D720" t="s">
        <v>106</v>
      </c>
      <c r="E720">
        <v>189</v>
      </c>
      <c r="F720">
        <v>139</v>
      </c>
      <c r="G720">
        <v>55</v>
      </c>
      <c r="H720" t="s">
        <v>634</v>
      </c>
      <c r="I720" t="s">
        <v>1914</v>
      </c>
      <c r="J720" t="s">
        <v>16</v>
      </c>
      <c r="K720" t="s">
        <v>564</v>
      </c>
      <c r="L720" t="s">
        <v>158</v>
      </c>
      <c r="M720">
        <v>3</v>
      </c>
      <c r="N720">
        <v>2</v>
      </c>
      <c r="O720" t="s">
        <v>1915</v>
      </c>
    </row>
    <row r="721" spans="1:15" x14ac:dyDescent="0.25">
      <c r="A721">
        <v>35</v>
      </c>
      <c r="B721" t="s">
        <v>17</v>
      </c>
      <c r="C721" t="s">
        <v>1693</v>
      </c>
      <c r="D721" t="s">
        <v>249</v>
      </c>
      <c r="E721">
        <v>187</v>
      </c>
      <c r="F721">
        <v>139</v>
      </c>
      <c r="G721">
        <v>56</v>
      </c>
      <c r="H721" t="s">
        <v>39</v>
      </c>
      <c r="I721" t="s">
        <v>1893</v>
      </c>
      <c r="J721" t="s">
        <v>20</v>
      </c>
      <c r="K721" t="s">
        <v>1503</v>
      </c>
      <c r="L721" t="s">
        <v>77</v>
      </c>
      <c r="M721">
        <v>5</v>
      </c>
      <c r="N721">
        <v>3</v>
      </c>
      <c r="O721" t="s">
        <v>1916</v>
      </c>
    </row>
    <row r="722" spans="1:15" x14ac:dyDescent="0.25">
      <c r="A722">
        <v>47</v>
      </c>
      <c r="B722" t="s">
        <v>15</v>
      </c>
      <c r="C722" t="s">
        <v>675</v>
      </c>
      <c r="D722" t="s">
        <v>197</v>
      </c>
      <c r="E722">
        <v>173</v>
      </c>
      <c r="F722">
        <v>140</v>
      </c>
      <c r="G722">
        <v>50</v>
      </c>
      <c r="H722" t="s">
        <v>728</v>
      </c>
      <c r="I722" t="s">
        <v>1917</v>
      </c>
      <c r="J722" t="s">
        <v>20</v>
      </c>
      <c r="K722" t="s">
        <v>1007</v>
      </c>
      <c r="L722" t="s">
        <v>128</v>
      </c>
      <c r="M722">
        <v>3</v>
      </c>
      <c r="N722">
        <v>1</v>
      </c>
      <c r="O722" t="s">
        <v>1918</v>
      </c>
    </row>
    <row r="723" spans="1:15" x14ac:dyDescent="0.25">
      <c r="A723">
        <v>32</v>
      </c>
      <c r="B723" t="s">
        <v>15</v>
      </c>
      <c r="C723" t="s">
        <v>1919</v>
      </c>
      <c r="D723" t="s">
        <v>525</v>
      </c>
      <c r="E723">
        <v>189</v>
      </c>
      <c r="F723">
        <v>137</v>
      </c>
      <c r="G723">
        <v>50</v>
      </c>
      <c r="H723" t="s">
        <v>728</v>
      </c>
      <c r="I723" t="s">
        <v>832</v>
      </c>
      <c r="J723" t="s">
        <v>18</v>
      </c>
      <c r="K723" t="s">
        <v>1791</v>
      </c>
      <c r="L723" t="s">
        <v>186</v>
      </c>
      <c r="M723">
        <v>3</v>
      </c>
      <c r="N723">
        <v>2</v>
      </c>
      <c r="O723" t="s">
        <v>1625</v>
      </c>
    </row>
    <row r="724" spans="1:15" x14ac:dyDescent="0.25">
      <c r="A724">
        <v>44</v>
      </c>
      <c r="B724" t="s">
        <v>17</v>
      </c>
      <c r="C724" t="s">
        <v>1920</v>
      </c>
      <c r="D724" t="s">
        <v>396</v>
      </c>
      <c r="E724">
        <v>176</v>
      </c>
      <c r="F724">
        <v>169</v>
      </c>
      <c r="G724">
        <v>54</v>
      </c>
      <c r="H724" t="s">
        <v>87</v>
      </c>
      <c r="I724" t="s">
        <v>1921</v>
      </c>
      <c r="J724" t="s">
        <v>18</v>
      </c>
      <c r="K724" t="s">
        <v>1188</v>
      </c>
      <c r="L724" t="s">
        <v>50</v>
      </c>
      <c r="M724">
        <v>4</v>
      </c>
      <c r="N724">
        <v>2</v>
      </c>
      <c r="O724" t="s">
        <v>1922</v>
      </c>
    </row>
    <row r="725" spans="1:15" x14ac:dyDescent="0.25">
      <c r="A725">
        <v>51</v>
      </c>
      <c r="B725" t="s">
        <v>15</v>
      </c>
      <c r="C725" t="s">
        <v>1923</v>
      </c>
      <c r="D725" t="s">
        <v>118</v>
      </c>
      <c r="E725">
        <v>191</v>
      </c>
      <c r="F725">
        <v>129</v>
      </c>
      <c r="G725">
        <v>55</v>
      </c>
      <c r="H725" t="s">
        <v>728</v>
      </c>
      <c r="I725" t="s">
        <v>1384</v>
      </c>
      <c r="J725" t="s">
        <v>19</v>
      </c>
      <c r="K725" t="s">
        <v>1007</v>
      </c>
      <c r="L725" t="s">
        <v>246</v>
      </c>
      <c r="M725">
        <v>2</v>
      </c>
      <c r="N725">
        <v>1</v>
      </c>
      <c r="O725" t="s">
        <v>1924</v>
      </c>
    </row>
    <row r="726" spans="1:15" x14ac:dyDescent="0.25">
      <c r="A726">
        <v>55</v>
      </c>
      <c r="B726" t="s">
        <v>15</v>
      </c>
      <c r="C726" t="s">
        <v>1925</v>
      </c>
      <c r="D726" t="s">
        <v>182</v>
      </c>
      <c r="E726">
        <v>165</v>
      </c>
      <c r="F726">
        <v>153</v>
      </c>
      <c r="G726">
        <v>65</v>
      </c>
      <c r="H726" t="s">
        <v>548</v>
      </c>
      <c r="I726" t="s">
        <v>1708</v>
      </c>
      <c r="J726" t="s">
        <v>19</v>
      </c>
      <c r="K726" t="s">
        <v>1158</v>
      </c>
      <c r="L726" t="s">
        <v>186</v>
      </c>
      <c r="M726">
        <v>3</v>
      </c>
      <c r="N726">
        <v>1</v>
      </c>
      <c r="O726" t="s">
        <v>693</v>
      </c>
    </row>
    <row r="727" spans="1:15" x14ac:dyDescent="0.25">
      <c r="A727">
        <v>50</v>
      </c>
      <c r="B727" t="s">
        <v>17</v>
      </c>
      <c r="C727" t="s">
        <v>1926</v>
      </c>
      <c r="D727" t="s">
        <v>462</v>
      </c>
      <c r="E727">
        <v>183</v>
      </c>
      <c r="F727">
        <v>145</v>
      </c>
      <c r="G727">
        <v>74</v>
      </c>
      <c r="H727" t="s">
        <v>388</v>
      </c>
      <c r="I727" t="s">
        <v>1927</v>
      </c>
      <c r="J727" t="s">
        <v>18</v>
      </c>
      <c r="K727" t="s">
        <v>49</v>
      </c>
      <c r="L727" t="s">
        <v>50</v>
      </c>
      <c r="M727">
        <v>3</v>
      </c>
      <c r="N727">
        <v>1</v>
      </c>
      <c r="O727" t="s">
        <v>1928</v>
      </c>
    </row>
    <row r="728" spans="1:15" x14ac:dyDescent="0.25">
      <c r="A728">
        <v>41</v>
      </c>
      <c r="B728" t="s">
        <v>15</v>
      </c>
      <c r="C728" t="s">
        <v>1929</v>
      </c>
      <c r="D728" t="s">
        <v>182</v>
      </c>
      <c r="E728">
        <v>165</v>
      </c>
      <c r="F728">
        <v>149</v>
      </c>
      <c r="G728">
        <v>65</v>
      </c>
      <c r="H728" t="s">
        <v>250</v>
      </c>
      <c r="I728" t="s">
        <v>835</v>
      </c>
      <c r="J728" t="s">
        <v>16</v>
      </c>
      <c r="K728" t="s">
        <v>1085</v>
      </c>
      <c r="L728" t="s">
        <v>320</v>
      </c>
      <c r="M728">
        <v>3</v>
      </c>
      <c r="N728">
        <v>1</v>
      </c>
      <c r="O728" t="s">
        <v>1567</v>
      </c>
    </row>
    <row r="729" spans="1:15" x14ac:dyDescent="0.25">
      <c r="A729">
        <v>32</v>
      </c>
      <c r="B729" t="s">
        <v>15</v>
      </c>
      <c r="C729" t="s">
        <v>199</v>
      </c>
      <c r="D729" t="s">
        <v>317</v>
      </c>
      <c r="E729">
        <v>186</v>
      </c>
      <c r="F729">
        <v>128</v>
      </c>
      <c r="G729">
        <v>63</v>
      </c>
      <c r="H729" t="s">
        <v>492</v>
      </c>
      <c r="I729" t="s">
        <v>605</v>
      </c>
      <c r="J729" t="s">
        <v>19</v>
      </c>
      <c r="K729" t="s">
        <v>883</v>
      </c>
      <c r="L729" t="s">
        <v>186</v>
      </c>
      <c r="M729">
        <v>2</v>
      </c>
      <c r="N729">
        <v>1</v>
      </c>
      <c r="O729" t="s">
        <v>1930</v>
      </c>
    </row>
    <row r="730" spans="1:15" x14ac:dyDescent="0.25">
      <c r="A730">
        <v>47</v>
      </c>
      <c r="B730" t="s">
        <v>15</v>
      </c>
      <c r="C730" t="s">
        <v>1931</v>
      </c>
      <c r="D730" t="s">
        <v>211</v>
      </c>
      <c r="E730">
        <v>177</v>
      </c>
      <c r="F730">
        <v>165</v>
      </c>
      <c r="G730">
        <v>50</v>
      </c>
      <c r="H730" t="s">
        <v>124</v>
      </c>
      <c r="I730" t="s">
        <v>1932</v>
      </c>
      <c r="J730" t="s">
        <v>20</v>
      </c>
      <c r="K730" t="s">
        <v>1736</v>
      </c>
      <c r="L730" t="s">
        <v>43</v>
      </c>
      <c r="M730">
        <v>4</v>
      </c>
      <c r="N730">
        <v>3</v>
      </c>
      <c r="O730" t="s">
        <v>1933</v>
      </c>
    </row>
    <row r="731" spans="1:15" x14ac:dyDescent="0.25">
      <c r="A731">
        <v>59</v>
      </c>
      <c r="B731" t="s">
        <v>15</v>
      </c>
      <c r="C731" t="s">
        <v>331</v>
      </c>
      <c r="D731" t="s">
        <v>39</v>
      </c>
      <c r="E731">
        <v>183</v>
      </c>
      <c r="F731">
        <v>150</v>
      </c>
      <c r="G731">
        <v>62</v>
      </c>
      <c r="H731" t="s">
        <v>1259</v>
      </c>
      <c r="I731" t="s">
        <v>1934</v>
      </c>
      <c r="J731" t="s">
        <v>16</v>
      </c>
      <c r="K731" t="s">
        <v>222</v>
      </c>
      <c r="L731" t="s">
        <v>246</v>
      </c>
      <c r="M731">
        <v>3</v>
      </c>
      <c r="N731">
        <v>1</v>
      </c>
      <c r="O731" t="s">
        <v>1935</v>
      </c>
    </row>
    <row r="732" spans="1:15" x14ac:dyDescent="0.25">
      <c r="A732">
        <v>34</v>
      </c>
      <c r="B732" t="s">
        <v>17</v>
      </c>
      <c r="C732" t="s">
        <v>1500</v>
      </c>
      <c r="D732" t="s">
        <v>118</v>
      </c>
      <c r="E732">
        <v>196</v>
      </c>
      <c r="F732">
        <v>161</v>
      </c>
      <c r="G732">
        <v>69</v>
      </c>
      <c r="H732" t="s">
        <v>579</v>
      </c>
      <c r="I732" t="s">
        <v>1888</v>
      </c>
      <c r="J732" t="s">
        <v>20</v>
      </c>
      <c r="K732" t="s">
        <v>657</v>
      </c>
      <c r="L732" t="s">
        <v>60</v>
      </c>
      <c r="M732">
        <v>3</v>
      </c>
      <c r="N732">
        <v>2</v>
      </c>
      <c r="O732" t="s">
        <v>1936</v>
      </c>
    </row>
    <row r="733" spans="1:15" x14ac:dyDescent="0.25">
      <c r="A733">
        <v>22</v>
      </c>
      <c r="B733" t="s">
        <v>17</v>
      </c>
      <c r="C733" t="s">
        <v>452</v>
      </c>
      <c r="D733" t="s">
        <v>317</v>
      </c>
      <c r="E733">
        <v>183</v>
      </c>
      <c r="F733">
        <v>123</v>
      </c>
      <c r="G733">
        <v>59</v>
      </c>
      <c r="H733" t="s">
        <v>634</v>
      </c>
      <c r="I733" t="s">
        <v>1937</v>
      </c>
      <c r="J733" t="s">
        <v>18</v>
      </c>
      <c r="K733" t="s">
        <v>571</v>
      </c>
      <c r="L733" t="s">
        <v>50</v>
      </c>
      <c r="M733">
        <v>3</v>
      </c>
      <c r="N733">
        <v>1</v>
      </c>
      <c r="O733" t="s">
        <v>1938</v>
      </c>
    </row>
    <row r="734" spans="1:15" x14ac:dyDescent="0.25">
      <c r="A734">
        <v>46</v>
      </c>
      <c r="B734" t="s">
        <v>17</v>
      </c>
      <c r="C734" t="s">
        <v>1252</v>
      </c>
      <c r="D734" t="s">
        <v>313</v>
      </c>
      <c r="E734">
        <v>197</v>
      </c>
      <c r="F734">
        <v>125</v>
      </c>
      <c r="G734">
        <v>73</v>
      </c>
      <c r="H734" t="s">
        <v>118</v>
      </c>
      <c r="I734" t="s">
        <v>1717</v>
      </c>
      <c r="J734" t="s">
        <v>20</v>
      </c>
      <c r="K734" t="s">
        <v>1268</v>
      </c>
      <c r="L734" t="s">
        <v>77</v>
      </c>
      <c r="M734">
        <v>4</v>
      </c>
      <c r="N734">
        <v>3</v>
      </c>
      <c r="O734" t="s">
        <v>1939</v>
      </c>
    </row>
    <row r="735" spans="1:15" x14ac:dyDescent="0.25">
      <c r="A735">
        <v>21</v>
      </c>
      <c r="B735" t="s">
        <v>15</v>
      </c>
      <c r="C735" t="s">
        <v>1940</v>
      </c>
      <c r="D735" t="s">
        <v>40</v>
      </c>
      <c r="E735">
        <v>193</v>
      </c>
      <c r="F735">
        <v>133</v>
      </c>
      <c r="G735">
        <v>59</v>
      </c>
      <c r="H735" t="s">
        <v>1009</v>
      </c>
      <c r="I735" t="s">
        <v>1941</v>
      </c>
      <c r="J735" t="s">
        <v>16</v>
      </c>
      <c r="K735" t="s">
        <v>1595</v>
      </c>
      <c r="L735" t="s">
        <v>77</v>
      </c>
      <c r="M735">
        <v>3</v>
      </c>
      <c r="N735">
        <v>1</v>
      </c>
      <c r="O735" t="s">
        <v>1942</v>
      </c>
    </row>
    <row r="736" spans="1:15" x14ac:dyDescent="0.25">
      <c r="A736">
        <v>27</v>
      </c>
      <c r="B736" t="s">
        <v>15</v>
      </c>
      <c r="C736" t="s">
        <v>487</v>
      </c>
      <c r="D736" t="s">
        <v>274</v>
      </c>
      <c r="E736">
        <v>199</v>
      </c>
      <c r="F736">
        <v>123</v>
      </c>
      <c r="G736">
        <v>58</v>
      </c>
      <c r="H736" t="s">
        <v>303</v>
      </c>
      <c r="I736" t="s">
        <v>1875</v>
      </c>
      <c r="J736" t="s">
        <v>18</v>
      </c>
      <c r="K736" t="s">
        <v>649</v>
      </c>
      <c r="L736" t="s">
        <v>43</v>
      </c>
      <c r="M736">
        <v>3</v>
      </c>
      <c r="N736">
        <v>2</v>
      </c>
      <c r="O736" t="s">
        <v>1943</v>
      </c>
    </row>
    <row r="737" spans="1:15" x14ac:dyDescent="0.25">
      <c r="A737">
        <v>34</v>
      </c>
      <c r="B737" t="s">
        <v>17</v>
      </c>
      <c r="C737" t="s">
        <v>188</v>
      </c>
      <c r="D737" t="s">
        <v>317</v>
      </c>
      <c r="E737">
        <v>174</v>
      </c>
      <c r="F737">
        <v>145</v>
      </c>
      <c r="G737">
        <v>62</v>
      </c>
      <c r="H737" t="s">
        <v>285</v>
      </c>
      <c r="I737" t="s">
        <v>1944</v>
      </c>
      <c r="J737" t="s">
        <v>16</v>
      </c>
      <c r="K737" t="s">
        <v>1503</v>
      </c>
      <c r="L737" t="s">
        <v>77</v>
      </c>
      <c r="M737">
        <v>5</v>
      </c>
      <c r="N737">
        <v>3</v>
      </c>
      <c r="O737" t="s">
        <v>646</v>
      </c>
    </row>
    <row r="738" spans="1:15" x14ac:dyDescent="0.25">
      <c r="A738">
        <v>27</v>
      </c>
      <c r="B738" t="s">
        <v>15</v>
      </c>
      <c r="C738" t="s">
        <v>1945</v>
      </c>
      <c r="D738" t="s">
        <v>118</v>
      </c>
      <c r="E738">
        <v>170</v>
      </c>
      <c r="F738">
        <v>166</v>
      </c>
      <c r="G738">
        <v>52</v>
      </c>
      <c r="H738" t="s">
        <v>138</v>
      </c>
      <c r="I738" t="s">
        <v>1946</v>
      </c>
      <c r="J738" t="s">
        <v>20</v>
      </c>
      <c r="K738" t="s">
        <v>632</v>
      </c>
      <c r="L738" t="s">
        <v>43</v>
      </c>
      <c r="M738">
        <v>4</v>
      </c>
      <c r="N738">
        <v>3</v>
      </c>
      <c r="O738" t="s">
        <v>1947</v>
      </c>
    </row>
    <row r="739" spans="1:15" x14ac:dyDescent="0.25">
      <c r="A739">
        <v>34</v>
      </c>
      <c r="B739" t="s">
        <v>15</v>
      </c>
      <c r="C739" t="s">
        <v>661</v>
      </c>
      <c r="D739" t="s">
        <v>131</v>
      </c>
      <c r="E739">
        <v>181</v>
      </c>
      <c r="F739">
        <v>167</v>
      </c>
      <c r="G739">
        <v>67</v>
      </c>
      <c r="H739" t="s">
        <v>728</v>
      </c>
      <c r="I739" t="s">
        <v>789</v>
      </c>
      <c r="J739" t="s">
        <v>16</v>
      </c>
      <c r="K739" t="s">
        <v>646</v>
      </c>
      <c r="L739" t="s">
        <v>164</v>
      </c>
      <c r="M739">
        <v>2</v>
      </c>
      <c r="N739">
        <v>1</v>
      </c>
      <c r="O739" t="s">
        <v>1948</v>
      </c>
    </row>
    <row r="740" spans="1:15" x14ac:dyDescent="0.25">
      <c r="A740">
        <v>37</v>
      </c>
      <c r="B740" t="s">
        <v>15</v>
      </c>
      <c r="C740" t="s">
        <v>790</v>
      </c>
      <c r="D740" t="s">
        <v>40</v>
      </c>
      <c r="E740">
        <v>183</v>
      </c>
      <c r="F740">
        <v>158</v>
      </c>
      <c r="G740">
        <v>69</v>
      </c>
      <c r="H740" t="s">
        <v>131</v>
      </c>
      <c r="I740" t="s">
        <v>1949</v>
      </c>
      <c r="J740" t="s">
        <v>18</v>
      </c>
      <c r="K740" t="s">
        <v>1786</v>
      </c>
      <c r="L740" t="s">
        <v>43</v>
      </c>
      <c r="M740">
        <v>5</v>
      </c>
      <c r="N740">
        <v>3</v>
      </c>
      <c r="O740" t="s">
        <v>1950</v>
      </c>
    </row>
    <row r="741" spans="1:15" x14ac:dyDescent="0.25">
      <c r="A741">
        <v>41</v>
      </c>
      <c r="B741" t="s">
        <v>15</v>
      </c>
      <c r="C741" t="s">
        <v>1292</v>
      </c>
      <c r="D741" t="s">
        <v>118</v>
      </c>
      <c r="E741">
        <v>160</v>
      </c>
      <c r="F741">
        <v>136</v>
      </c>
      <c r="G741">
        <v>51</v>
      </c>
      <c r="H741" t="s">
        <v>1009</v>
      </c>
      <c r="I741" t="s">
        <v>1177</v>
      </c>
      <c r="J741" t="s">
        <v>20</v>
      </c>
      <c r="K741" t="s">
        <v>1000</v>
      </c>
      <c r="L741" t="s">
        <v>43</v>
      </c>
      <c r="M741">
        <v>4</v>
      </c>
      <c r="N741">
        <v>2</v>
      </c>
      <c r="O741" t="s">
        <v>1951</v>
      </c>
    </row>
    <row r="742" spans="1:15" x14ac:dyDescent="0.25">
      <c r="A742">
        <v>22</v>
      </c>
      <c r="B742" t="s">
        <v>17</v>
      </c>
      <c r="C742" t="s">
        <v>944</v>
      </c>
      <c r="D742" t="s">
        <v>60</v>
      </c>
      <c r="E742">
        <v>177</v>
      </c>
      <c r="F742">
        <v>138</v>
      </c>
      <c r="G742">
        <v>66</v>
      </c>
      <c r="H742" t="s">
        <v>728</v>
      </c>
      <c r="I742" t="s">
        <v>1089</v>
      </c>
      <c r="J742" t="s">
        <v>20</v>
      </c>
      <c r="K742" t="s">
        <v>152</v>
      </c>
      <c r="L742" t="s">
        <v>50</v>
      </c>
      <c r="M742">
        <v>4</v>
      </c>
      <c r="N742">
        <v>2</v>
      </c>
      <c r="O742" t="s">
        <v>1952</v>
      </c>
    </row>
    <row r="743" spans="1:15" x14ac:dyDescent="0.25">
      <c r="A743">
        <v>51</v>
      </c>
      <c r="B743" t="s">
        <v>17</v>
      </c>
      <c r="C743" t="s">
        <v>1953</v>
      </c>
      <c r="D743" t="s">
        <v>431</v>
      </c>
      <c r="E743">
        <v>171</v>
      </c>
      <c r="F743">
        <v>168</v>
      </c>
      <c r="G743">
        <v>68</v>
      </c>
      <c r="H743" t="s">
        <v>526</v>
      </c>
      <c r="I743" t="s">
        <v>1954</v>
      </c>
      <c r="J743" t="s">
        <v>19</v>
      </c>
      <c r="K743" t="s">
        <v>954</v>
      </c>
      <c r="L743" t="s">
        <v>124</v>
      </c>
      <c r="M743">
        <v>2</v>
      </c>
      <c r="N743">
        <v>1</v>
      </c>
      <c r="O743" t="s">
        <v>1955</v>
      </c>
    </row>
    <row r="744" spans="1:15" x14ac:dyDescent="0.25">
      <c r="A744">
        <v>23</v>
      </c>
      <c r="B744" t="s">
        <v>17</v>
      </c>
      <c r="C744" t="s">
        <v>1422</v>
      </c>
      <c r="D744" t="s">
        <v>60</v>
      </c>
      <c r="E744">
        <v>187</v>
      </c>
      <c r="F744">
        <v>125</v>
      </c>
      <c r="G744">
        <v>72</v>
      </c>
      <c r="H744" t="s">
        <v>533</v>
      </c>
      <c r="I744" t="s">
        <v>1956</v>
      </c>
      <c r="J744" t="s">
        <v>19</v>
      </c>
      <c r="K744" t="s">
        <v>1645</v>
      </c>
      <c r="L744" t="s">
        <v>60</v>
      </c>
      <c r="M744">
        <v>2</v>
      </c>
      <c r="N744">
        <v>1</v>
      </c>
      <c r="O744" t="s">
        <v>1440</v>
      </c>
    </row>
    <row r="745" spans="1:15" x14ac:dyDescent="0.25">
      <c r="A745">
        <v>19</v>
      </c>
      <c r="B745" t="s">
        <v>15</v>
      </c>
      <c r="C745" t="s">
        <v>1957</v>
      </c>
      <c r="D745" t="s">
        <v>93</v>
      </c>
      <c r="E745">
        <v>199</v>
      </c>
      <c r="F745">
        <v>148</v>
      </c>
      <c r="G745">
        <v>62</v>
      </c>
      <c r="H745" t="s">
        <v>177</v>
      </c>
      <c r="I745" t="s">
        <v>1041</v>
      </c>
      <c r="J745" t="s">
        <v>16</v>
      </c>
      <c r="K745" t="s">
        <v>1085</v>
      </c>
      <c r="L745" t="s">
        <v>627</v>
      </c>
      <c r="M745">
        <v>3</v>
      </c>
      <c r="N745">
        <v>2</v>
      </c>
      <c r="O745" t="s">
        <v>1958</v>
      </c>
    </row>
    <row r="746" spans="1:15" x14ac:dyDescent="0.25">
      <c r="A746">
        <v>30</v>
      </c>
      <c r="B746" t="s">
        <v>17</v>
      </c>
      <c r="C746" t="s">
        <v>1959</v>
      </c>
      <c r="D746" t="s">
        <v>149</v>
      </c>
      <c r="E746">
        <v>166</v>
      </c>
      <c r="F746">
        <v>130</v>
      </c>
      <c r="G746">
        <v>62</v>
      </c>
      <c r="H746" t="s">
        <v>303</v>
      </c>
      <c r="I746" t="s">
        <v>1960</v>
      </c>
      <c r="J746" t="s">
        <v>19</v>
      </c>
      <c r="K746" t="s">
        <v>642</v>
      </c>
      <c r="L746" t="s">
        <v>97</v>
      </c>
      <c r="M746">
        <v>4</v>
      </c>
      <c r="N746">
        <v>2</v>
      </c>
      <c r="O746" t="s">
        <v>762</v>
      </c>
    </row>
    <row r="747" spans="1:15" x14ac:dyDescent="0.25">
      <c r="A747">
        <v>28</v>
      </c>
      <c r="B747" t="s">
        <v>17</v>
      </c>
      <c r="C747" t="s">
        <v>524</v>
      </c>
      <c r="D747" t="s">
        <v>431</v>
      </c>
      <c r="E747">
        <v>182</v>
      </c>
      <c r="F747">
        <v>135</v>
      </c>
      <c r="G747">
        <v>50</v>
      </c>
      <c r="H747" t="s">
        <v>81</v>
      </c>
      <c r="I747" t="s">
        <v>945</v>
      </c>
      <c r="J747" t="s">
        <v>19</v>
      </c>
      <c r="K747" t="s">
        <v>1011</v>
      </c>
      <c r="L747" t="s">
        <v>124</v>
      </c>
      <c r="M747">
        <v>3</v>
      </c>
      <c r="N747">
        <v>2</v>
      </c>
      <c r="O747" t="s">
        <v>1961</v>
      </c>
    </row>
    <row r="748" spans="1:15" x14ac:dyDescent="0.25">
      <c r="A748">
        <v>40</v>
      </c>
      <c r="B748" t="s">
        <v>15</v>
      </c>
      <c r="C748" t="s">
        <v>1962</v>
      </c>
      <c r="D748" t="s">
        <v>384</v>
      </c>
      <c r="E748">
        <v>180</v>
      </c>
      <c r="F748">
        <v>149</v>
      </c>
      <c r="G748">
        <v>51</v>
      </c>
      <c r="H748" t="s">
        <v>511</v>
      </c>
      <c r="I748" t="s">
        <v>1963</v>
      </c>
      <c r="J748" t="s">
        <v>19</v>
      </c>
      <c r="K748" t="s">
        <v>332</v>
      </c>
      <c r="L748" t="s">
        <v>320</v>
      </c>
      <c r="M748">
        <v>4</v>
      </c>
      <c r="N748">
        <v>2</v>
      </c>
      <c r="O748" t="s">
        <v>1964</v>
      </c>
    </row>
    <row r="749" spans="1:15" x14ac:dyDescent="0.25">
      <c r="A749">
        <v>33</v>
      </c>
      <c r="B749" t="s">
        <v>15</v>
      </c>
      <c r="C749" t="s">
        <v>1046</v>
      </c>
      <c r="D749" t="s">
        <v>327</v>
      </c>
      <c r="E749">
        <v>193</v>
      </c>
      <c r="F749">
        <v>144</v>
      </c>
      <c r="G749">
        <v>50</v>
      </c>
      <c r="H749" t="s">
        <v>275</v>
      </c>
      <c r="I749" t="s">
        <v>1965</v>
      </c>
      <c r="J749" t="s">
        <v>19</v>
      </c>
      <c r="K749" t="s">
        <v>207</v>
      </c>
      <c r="L749" t="s">
        <v>246</v>
      </c>
      <c r="M749">
        <v>3</v>
      </c>
      <c r="N749">
        <v>2</v>
      </c>
      <c r="O749" t="s">
        <v>1966</v>
      </c>
    </row>
    <row r="750" spans="1:15" x14ac:dyDescent="0.25">
      <c r="A750">
        <v>48</v>
      </c>
      <c r="B750" t="s">
        <v>17</v>
      </c>
      <c r="C750" t="s">
        <v>1309</v>
      </c>
      <c r="D750" t="s">
        <v>40</v>
      </c>
      <c r="E750">
        <v>170</v>
      </c>
      <c r="F750">
        <v>159</v>
      </c>
      <c r="G750">
        <v>73</v>
      </c>
      <c r="H750" t="s">
        <v>1796</v>
      </c>
      <c r="I750" t="s">
        <v>1967</v>
      </c>
      <c r="J750" t="s">
        <v>18</v>
      </c>
      <c r="K750" t="s">
        <v>222</v>
      </c>
      <c r="L750" t="s">
        <v>158</v>
      </c>
      <c r="M750">
        <v>3</v>
      </c>
      <c r="N750">
        <v>1</v>
      </c>
      <c r="O750" t="s">
        <v>1657</v>
      </c>
    </row>
    <row r="751" spans="1:15" x14ac:dyDescent="0.25">
      <c r="A751">
        <v>28</v>
      </c>
      <c r="B751" t="s">
        <v>17</v>
      </c>
      <c r="C751" t="s">
        <v>1968</v>
      </c>
      <c r="D751" t="s">
        <v>74</v>
      </c>
      <c r="E751">
        <v>181</v>
      </c>
      <c r="F751">
        <v>130</v>
      </c>
      <c r="G751">
        <v>54</v>
      </c>
      <c r="H751" t="s">
        <v>81</v>
      </c>
      <c r="I751" t="s">
        <v>1969</v>
      </c>
      <c r="J751" t="s">
        <v>18</v>
      </c>
      <c r="K751" t="s">
        <v>230</v>
      </c>
      <c r="L751" t="s">
        <v>167</v>
      </c>
      <c r="M751">
        <v>3</v>
      </c>
      <c r="N751">
        <v>2</v>
      </c>
      <c r="O751" t="s">
        <v>1970</v>
      </c>
    </row>
    <row r="752" spans="1:15" x14ac:dyDescent="0.25">
      <c r="A752">
        <v>33</v>
      </c>
      <c r="B752" t="s">
        <v>17</v>
      </c>
      <c r="C752" t="s">
        <v>1971</v>
      </c>
      <c r="D752" t="s">
        <v>224</v>
      </c>
      <c r="E752">
        <v>194</v>
      </c>
      <c r="F752">
        <v>126</v>
      </c>
      <c r="G752">
        <v>73</v>
      </c>
      <c r="H752" t="s">
        <v>579</v>
      </c>
      <c r="I752" t="s">
        <v>1972</v>
      </c>
      <c r="J752" t="s">
        <v>19</v>
      </c>
      <c r="K752" t="s">
        <v>1190</v>
      </c>
      <c r="L752" t="s">
        <v>57</v>
      </c>
      <c r="M752">
        <v>2</v>
      </c>
      <c r="N752">
        <v>1</v>
      </c>
      <c r="O752" t="s">
        <v>1101</v>
      </c>
    </row>
    <row r="753" spans="1:15" x14ac:dyDescent="0.25">
      <c r="A753">
        <v>25</v>
      </c>
      <c r="B753" t="s">
        <v>17</v>
      </c>
      <c r="C753" t="s">
        <v>1496</v>
      </c>
      <c r="D753" t="s">
        <v>431</v>
      </c>
      <c r="E753">
        <v>188</v>
      </c>
      <c r="F753">
        <v>145</v>
      </c>
      <c r="G753">
        <v>52</v>
      </c>
      <c r="H753" t="s">
        <v>728</v>
      </c>
      <c r="I753" t="s">
        <v>1973</v>
      </c>
      <c r="J753" t="s">
        <v>16</v>
      </c>
      <c r="K753" t="s">
        <v>173</v>
      </c>
      <c r="L753" t="s">
        <v>164</v>
      </c>
      <c r="M753">
        <v>3</v>
      </c>
      <c r="N753">
        <v>2</v>
      </c>
      <c r="O753" t="s">
        <v>1974</v>
      </c>
    </row>
    <row r="754" spans="1:15" x14ac:dyDescent="0.25">
      <c r="A754">
        <v>21</v>
      </c>
      <c r="B754" t="s">
        <v>15</v>
      </c>
      <c r="C754" t="s">
        <v>1076</v>
      </c>
      <c r="D754" t="s">
        <v>475</v>
      </c>
      <c r="E754">
        <v>187</v>
      </c>
      <c r="F754">
        <v>141</v>
      </c>
      <c r="G754">
        <v>56</v>
      </c>
      <c r="H754" t="s">
        <v>243</v>
      </c>
      <c r="I754" t="s">
        <v>1277</v>
      </c>
      <c r="J754" t="s">
        <v>18</v>
      </c>
      <c r="K754" t="s">
        <v>1007</v>
      </c>
      <c r="L754" t="s">
        <v>158</v>
      </c>
      <c r="M754">
        <v>3</v>
      </c>
      <c r="N754">
        <v>2</v>
      </c>
      <c r="O754" t="s">
        <v>1975</v>
      </c>
    </row>
    <row r="755" spans="1:15" x14ac:dyDescent="0.25">
      <c r="A755">
        <v>57</v>
      </c>
      <c r="B755" t="s">
        <v>17</v>
      </c>
      <c r="C755" t="s">
        <v>375</v>
      </c>
      <c r="D755" t="s">
        <v>249</v>
      </c>
      <c r="E755">
        <v>177</v>
      </c>
      <c r="F755">
        <v>144</v>
      </c>
      <c r="G755">
        <v>73</v>
      </c>
      <c r="H755" t="s">
        <v>224</v>
      </c>
      <c r="I755" t="s">
        <v>1976</v>
      </c>
      <c r="J755" t="s">
        <v>19</v>
      </c>
      <c r="K755" t="s">
        <v>354</v>
      </c>
      <c r="L755" t="s">
        <v>77</v>
      </c>
      <c r="M755">
        <v>5</v>
      </c>
      <c r="N755">
        <v>3</v>
      </c>
      <c r="O755" t="s">
        <v>1306</v>
      </c>
    </row>
    <row r="756" spans="1:15" x14ac:dyDescent="0.25">
      <c r="A756">
        <v>21</v>
      </c>
      <c r="B756" t="s">
        <v>17</v>
      </c>
      <c r="C756" t="s">
        <v>1637</v>
      </c>
      <c r="D756" t="s">
        <v>182</v>
      </c>
      <c r="E756">
        <v>173</v>
      </c>
      <c r="F756">
        <v>138</v>
      </c>
      <c r="G756">
        <v>71</v>
      </c>
      <c r="H756" t="s">
        <v>566</v>
      </c>
      <c r="I756" t="s">
        <v>1977</v>
      </c>
      <c r="J756" t="s">
        <v>18</v>
      </c>
      <c r="K756" t="s">
        <v>235</v>
      </c>
      <c r="L756" t="s">
        <v>124</v>
      </c>
      <c r="M756">
        <v>2</v>
      </c>
      <c r="N756">
        <v>1</v>
      </c>
      <c r="O756" t="s">
        <v>1978</v>
      </c>
    </row>
    <row r="757" spans="1:15" x14ac:dyDescent="0.25">
      <c r="A757">
        <v>42</v>
      </c>
      <c r="B757" t="s">
        <v>15</v>
      </c>
      <c r="C757" t="s">
        <v>348</v>
      </c>
      <c r="D757" t="s">
        <v>211</v>
      </c>
      <c r="E757">
        <v>177</v>
      </c>
      <c r="F757">
        <v>150</v>
      </c>
      <c r="G757">
        <v>62</v>
      </c>
      <c r="H757" t="s">
        <v>423</v>
      </c>
      <c r="I757" t="s">
        <v>1979</v>
      </c>
      <c r="J757" t="s">
        <v>20</v>
      </c>
      <c r="K757" t="s">
        <v>1595</v>
      </c>
      <c r="L757" t="s">
        <v>320</v>
      </c>
      <c r="M757">
        <v>3</v>
      </c>
      <c r="N757">
        <v>1</v>
      </c>
      <c r="O757" t="s">
        <v>1740</v>
      </c>
    </row>
    <row r="758" spans="1:15" x14ac:dyDescent="0.25">
      <c r="A758">
        <v>20</v>
      </c>
      <c r="B758" t="s">
        <v>17</v>
      </c>
      <c r="C758" t="s">
        <v>966</v>
      </c>
      <c r="D758" t="s">
        <v>73</v>
      </c>
      <c r="E758">
        <v>187</v>
      </c>
      <c r="F758">
        <v>145</v>
      </c>
      <c r="G758">
        <v>72</v>
      </c>
      <c r="H758" t="s">
        <v>1522</v>
      </c>
      <c r="I758" t="s">
        <v>988</v>
      </c>
      <c r="J758" t="s">
        <v>18</v>
      </c>
      <c r="K758" t="s">
        <v>642</v>
      </c>
      <c r="L758" t="s">
        <v>320</v>
      </c>
      <c r="M758">
        <v>2</v>
      </c>
      <c r="N758">
        <v>1</v>
      </c>
      <c r="O758" t="s">
        <v>1980</v>
      </c>
    </row>
    <row r="759" spans="1:15" x14ac:dyDescent="0.25">
      <c r="A759">
        <v>49</v>
      </c>
      <c r="B759" t="s">
        <v>15</v>
      </c>
      <c r="C759" t="s">
        <v>1070</v>
      </c>
      <c r="D759" t="s">
        <v>384</v>
      </c>
      <c r="E759">
        <v>183</v>
      </c>
      <c r="F759">
        <v>161</v>
      </c>
      <c r="G759">
        <v>67</v>
      </c>
      <c r="H759" t="s">
        <v>975</v>
      </c>
      <c r="I759" t="s">
        <v>1981</v>
      </c>
      <c r="J759" t="s">
        <v>18</v>
      </c>
      <c r="K759" t="s">
        <v>1085</v>
      </c>
      <c r="L759" t="s">
        <v>174</v>
      </c>
      <c r="M759">
        <v>3</v>
      </c>
      <c r="N759">
        <v>1</v>
      </c>
      <c r="O759" t="s">
        <v>574</v>
      </c>
    </row>
    <row r="760" spans="1:15" x14ac:dyDescent="0.25">
      <c r="A760">
        <v>20</v>
      </c>
      <c r="B760" t="s">
        <v>15</v>
      </c>
      <c r="C760" t="s">
        <v>1982</v>
      </c>
      <c r="D760" t="s">
        <v>197</v>
      </c>
      <c r="E760">
        <v>167</v>
      </c>
      <c r="F760">
        <v>160</v>
      </c>
      <c r="G760">
        <v>73</v>
      </c>
      <c r="H760" t="s">
        <v>1983</v>
      </c>
      <c r="I760" t="s">
        <v>1984</v>
      </c>
      <c r="J760" t="s">
        <v>16</v>
      </c>
      <c r="K760" t="s">
        <v>513</v>
      </c>
      <c r="L760" t="s">
        <v>246</v>
      </c>
      <c r="M760">
        <v>2</v>
      </c>
      <c r="N760">
        <v>1</v>
      </c>
      <c r="O760" t="s">
        <v>1985</v>
      </c>
    </row>
    <row r="761" spans="1:15" x14ac:dyDescent="0.25">
      <c r="A761">
        <v>44</v>
      </c>
      <c r="B761" t="s">
        <v>15</v>
      </c>
      <c r="C761" t="s">
        <v>994</v>
      </c>
      <c r="D761" t="s">
        <v>66</v>
      </c>
      <c r="E761">
        <v>167</v>
      </c>
      <c r="F761">
        <v>155</v>
      </c>
      <c r="G761">
        <v>70</v>
      </c>
      <c r="H761" t="s">
        <v>86</v>
      </c>
      <c r="I761" t="s">
        <v>1407</v>
      </c>
      <c r="J761" t="s">
        <v>18</v>
      </c>
      <c r="K761" t="s">
        <v>1986</v>
      </c>
      <c r="L761" t="s">
        <v>43</v>
      </c>
      <c r="M761">
        <v>5</v>
      </c>
      <c r="N761">
        <v>3</v>
      </c>
      <c r="O761" t="s">
        <v>997</v>
      </c>
    </row>
    <row r="762" spans="1:15" x14ac:dyDescent="0.25">
      <c r="A762">
        <v>46</v>
      </c>
      <c r="B762" t="s">
        <v>17</v>
      </c>
      <c r="C762" t="s">
        <v>1603</v>
      </c>
      <c r="D762" t="s">
        <v>242</v>
      </c>
      <c r="E762">
        <v>163</v>
      </c>
      <c r="F762">
        <v>142</v>
      </c>
      <c r="G762">
        <v>56</v>
      </c>
      <c r="H762" t="s">
        <v>54</v>
      </c>
      <c r="I762" t="s">
        <v>1987</v>
      </c>
      <c r="J762" t="s">
        <v>16</v>
      </c>
      <c r="K762" t="s">
        <v>271</v>
      </c>
      <c r="L762" t="s">
        <v>124</v>
      </c>
      <c r="M762">
        <v>3</v>
      </c>
      <c r="N762">
        <v>1</v>
      </c>
      <c r="O762" t="s">
        <v>1988</v>
      </c>
    </row>
    <row r="763" spans="1:15" x14ac:dyDescent="0.25">
      <c r="A763">
        <v>49</v>
      </c>
      <c r="B763" t="s">
        <v>17</v>
      </c>
      <c r="C763" t="s">
        <v>1266</v>
      </c>
      <c r="D763" t="s">
        <v>106</v>
      </c>
      <c r="E763">
        <v>186</v>
      </c>
      <c r="F763">
        <v>166</v>
      </c>
      <c r="G763">
        <v>50</v>
      </c>
      <c r="H763" t="s">
        <v>975</v>
      </c>
      <c r="I763" t="s">
        <v>1984</v>
      </c>
      <c r="J763" t="s">
        <v>20</v>
      </c>
      <c r="K763" t="s">
        <v>677</v>
      </c>
      <c r="L763" t="s">
        <v>197</v>
      </c>
      <c r="M763">
        <v>3</v>
      </c>
      <c r="N763">
        <v>1</v>
      </c>
      <c r="O763" t="s">
        <v>1989</v>
      </c>
    </row>
    <row r="764" spans="1:15" x14ac:dyDescent="0.25">
      <c r="A764">
        <v>36</v>
      </c>
      <c r="B764" t="s">
        <v>15</v>
      </c>
      <c r="C764" t="s">
        <v>1990</v>
      </c>
      <c r="D764" t="s">
        <v>475</v>
      </c>
      <c r="E764">
        <v>195</v>
      </c>
      <c r="F764">
        <v>132</v>
      </c>
      <c r="G764">
        <v>54</v>
      </c>
      <c r="H764" t="s">
        <v>81</v>
      </c>
      <c r="I764" t="s">
        <v>696</v>
      </c>
      <c r="J764" t="s">
        <v>19</v>
      </c>
      <c r="K764" t="s">
        <v>931</v>
      </c>
      <c r="L764" t="s">
        <v>186</v>
      </c>
      <c r="M764">
        <v>3</v>
      </c>
      <c r="N764">
        <v>2</v>
      </c>
      <c r="O764" t="s">
        <v>1991</v>
      </c>
    </row>
    <row r="765" spans="1:15" x14ac:dyDescent="0.25">
      <c r="A765">
        <v>38</v>
      </c>
      <c r="B765" t="s">
        <v>17</v>
      </c>
      <c r="C765" t="s">
        <v>79</v>
      </c>
      <c r="D765" t="s">
        <v>224</v>
      </c>
      <c r="E765">
        <v>164</v>
      </c>
      <c r="F765">
        <v>144</v>
      </c>
      <c r="G765">
        <v>66</v>
      </c>
      <c r="H765" t="s">
        <v>150</v>
      </c>
      <c r="I765" t="s">
        <v>1992</v>
      </c>
      <c r="J765" t="s">
        <v>16</v>
      </c>
      <c r="K765" t="s">
        <v>450</v>
      </c>
      <c r="L765" t="s">
        <v>124</v>
      </c>
      <c r="M765">
        <v>4</v>
      </c>
      <c r="N765">
        <v>2</v>
      </c>
      <c r="O765" t="s">
        <v>1993</v>
      </c>
    </row>
    <row r="766" spans="1:15" x14ac:dyDescent="0.25">
      <c r="A766">
        <v>22</v>
      </c>
      <c r="B766" t="s">
        <v>17</v>
      </c>
      <c r="C766" t="s">
        <v>1994</v>
      </c>
      <c r="D766" t="s">
        <v>249</v>
      </c>
      <c r="E766">
        <v>192</v>
      </c>
      <c r="F766">
        <v>121</v>
      </c>
      <c r="G766">
        <v>57</v>
      </c>
      <c r="H766" t="s">
        <v>275</v>
      </c>
      <c r="I766" t="s">
        <v>676</v>
      </c>
      <c r="J766" t="s">
        <v>18</v>
      </c>
      <c r="K766" t="s">
        <v>319</v>
      </c>
      <c r="L766" t="s">
        <v>50</v>
      </c>
      <c r="M766">
        <v>4</v>
      </c>
      <c r="N766">
        <v>2</v>
      </c>
      <c r="O766" t="s">
        <v>924</v>
      </c>
    </row>
    <row r="767" spans="1:15" x14ac:dyDescent="0.25">
      <c r="A767">
        <v>35</v>
      </c>
      <c r="B767" t="s">
        <v>15</v>
      </c>
      <c r="C767" t="s">
        <v>1995</v>
      </c>
      <c r="D767" t="s">
        <v>285</v>
      </c>
      <c r="E767">
        <v>193</v>
      </c>
      <c r="F767">
        <v>121</v>
      </c>
      <c r="G767">
        <v>64</v>
      </c>
      <c r="H767" t="s">
        <v>296</v>
      </c>
      <c r="I767" t="s">
        <v>1996</v>
      </c>
      <c r="J767" t="s">
        <v>18</v>
      </c>
      <c r="K767" t="s">
        <v>115</v>
      </c>
      <c r="L767" t="s">
        <v>246</v>
      </c>
      <c r="M767">
        <v>2</v>
      </c>
      <c r="N767">
        <v>1</v>
      </c>
      <c r="O767" t="s">
        <v>1997</v>
      </c>
    </row>
    <row r="768" spans="1:15" x14ac:dyDescent="0.25">
      <c r="A768">
        <v>45</v>
      </c>
      <c r="B768" t="s">
        <v>15</v>
      </c>
      <c r="C768" t="s">
        <v>659</v>
      </c>
      <c r="D768" t="s">
        <v>302</v>
      </c>
      <c r="E768">
        <v>189</v>
      </c>
      <c r="F768">
        <v>135</v>
      </c>
      <c r="G768">
        <v>69</v>
      </c>
      <c r="H768" t="s">
        <v>340</v>
      </c>
      <c r="I768" t="s">
        <v>1018</v>
      </c>
      <c r="J768" t="s">
        <v>16</v>
      </c>
      <c r="K768" t="s">
        <v>1894</v>
      </c>
      <c r="L768" t="s">
        <v>70</v>
      </c>
      <c r="M768">
        <v>3</v>
      </c>
      <c r="N768">
        <v>2</v>
      </c>
      <c r="O768" t="s">
        <v>1884</v>
      </c>
    </row>
    <row r="769" spans="1:15" x14ac:dyDescent="0.25">
      <c r="A769">
        <v>59</v>
      </c>
      <c r="B769" t="s">
        <v>17</v>
      </c>
      <c r="C769" t="s">
        <v>1182</v>
      </c>
      <c r="D769" t="s">
        <v>149</v>
      </c>
      <c r="E769">
        <v>167</v>
      </c>
      <c r="F769">
        <v>128</v>
      </c>
      <c r="G769">
        <v>53</v>
      </c>
      <c r="H769" t="s">
        <v>686</v>
      </c>
      <c r="I769" t="s">
        <v>1998</v>
      </c>
      <c r="J769" t="s">
        <v>20</v>
      </c>
      <c r="K769" t="s">
        <v>179</v>
      </c>
      <c r="L769" t="s">
        <v>197</v>
      </c>
      <c r="M769">
        <v>3</v>
      </c>
      <c r="N769">
        <v>1</v>
      </c>
      <c r="O769" t="s">
        <v>1999</v>
      </c>
    </row>
    <row r="770" spans="1:15" x14ac:dyDescent="0.25">
      <c r="A770">
        <v>39</v>
      </c>
      <c r="B770" t="s">
        <v>15</v>
      </c>
      <c r="C770" t="s">
        <v>532</v>
      </c>
      <c r="D770" t="s">
        <v>459</v>
      </c>
      <c r="E770">
        <v>198</v>
      </c>
      <c r="F770">
        <v>147</v>
      </c>
      <c r="G770">
        <v>51</v>
      </c>
      <c r="H770" t="s">
        <v>566</v>
      </c>
      <c r="I770" t="s">
        <v>2000</v>
      </c>
      <c r="J770" t="s">
        <v>19</v>
      </c>
      <c r="K770" t="s">
        <v>1477</v>
      </c>
      <c r="L770" t="s">
        <v>164</v>
      </c>
      <c r="M770">
        <v>2</v>
      </c>
      <c r="N770">
        <v>1</v>
      </c>
      <c r="O770" t="s">
        <v>1741</v>
      </c>
    </row>
    <row r="771" spans="1:15" x14ac:dyDescent="0.25">
      <c r="A771">
        <v>38</v>
      </c>
      <c r="B771" t="s">
        <v>17</v>
      </c>
      <c r="C771" t="s">
        <v>1496</v>
      </c>
      <c r="D771" t="s">
        <v>249</v>
      </c>
      <c r="E771">
        <v>185</v>
      </c>
      <c r="F771">
        <v>132</v>
      </c>
      <c r="G771">
        <v>54</v>
      </c>
      <c r="H771" t="s">
        <v>211</v>
      </c>
      <c r="I771" t="s">
        <v>696</v>
      </c>
      <c r="J771" t="s">
        <v>18</v>
      </c>
      <c r="K771" t="s">
        <v>434</v>
      </c>
      <c r="L771" t="s">
        <v>77</v>
      </c>
      <c r="M771">
        <v>5</v>
      </c>
      <c r="N771">
        <v>3</v>
      </c>
      <c r="O771" t="s">
        <v>2001</v>
      </c>
    </row>
    <row r="772" spans="1:15" x14ac:dyDescent="0.25">
      <c r="A772">
        <v>23</v>
      </c>
      <c r="B772" t="s">
        <v>17</v>
      </c>
      <c r="C772" t="s">
        <v>2002</v>
      </c>
      <c r="D772" t="s">
        <v>153</v>
      </c>
      <c r="E772">
        <v>196</v>
      </c>
      <c r="F772">
        <v>154</v>
      </c>
      <c r="G772">
        <v>50</v>
      </c>
      <c r="H772" t="s">
        <v>1465</v>
      </c>
      <c r="I772" t="s">
        <v>1143</v>
      </c>
      <c r="J772" t="s">
        <v>20</v>
      </c>
      <c r="K772" t="s">
        <v>1359</v>
      </c>
      <c r="L772" t="s">
        <v>153</v>
      </c>
      <c r="M772">
        <v>3</v>
      </c>
      <c r="N772">
        <v>1</v>
      </c>
      <c r="O772" t="s">
        <v>2003</v>
      </c>
    </row>
    <row r="773" spans="1:15" x14ac:dyDescent="0.25">
      <c r="A773">
        <v>18</v>
      </c>
      <c r="B773" t="s">
        <v>17</v>
      </c>
      <c r="C773" t="s">
        <v>1876</v>
      </c>
      <c r="D773" t="s">
        <v>138</v>
      </c>
      <c r="E773">
        <v>193</v>
      </c>
      <c r="F773">
        <v>160</v>
      </c>
      <c r="G773">
        <v>74</v>
      </c>
      <c r="H773" t="s">
        <v>216</v>
      </c>
      <c r="I773" t="s">
        <v>2004</v>
      </c>
      <c r="J773" t="s">
        <v>19</v>
      </c>
      <c r="K773" t="s">
        <v>1359</v>
      </c>
      <c r="L773" t="s">
        <v>320</v>
      </c>
      <c r="M773">
        <v>3</v>
      </c>
      <c r="N773">
        <v>2</v>
      </c>
      <c r="O773" t="s">
        <v>1835</v>
      </c>
    </row>
    <row r="774" spans="1:15" x14ac:dyDescent="0.25">
      <c r="A774">
        <v>22</v>
      </c>
      <c r="B774" t="s">
        <v>17</v>
      </c>
      <c r="C774" t="s">
        <v>364</v>
      </c>
      <c r="D774" t="s">
        <v>80</v>
      </c>
      <c r="E774">
        <v>166</v>
      </c>
      <c r="F774">
        <v>132</v>
      </c>
      <c r="G774">
        <v>54</v>
      </c>
      <c r="H774" t="s">
        <v>205</v>
      </c>
      <c r="I774" t="s">
        <v>2005</v>
      </c>
      <c r="J774" t="s">
        <v>19</v>
      </c>
      <c r="K774" t="s">
        <v>657</v>
      </c>
      <c r="L774" t="s">
        <v>197</v>
      </c>
      <c r="M774">
        <v>4</v>
      </c>
      <c r="N774">
        <v>2</v>
      </c>
      <c r="O774" t="s">
        <v>2006</v>
      </c>
    </row>
    <row r="775" spans="1:15" x14ac:dyDescent="0.25">
      <c r="A775">
        <v>58</v>
      </c>
      <c r="B775" t="s">
        <v>15</v>
      </c>
      <c r="C775" t="s">
        <v>2007</v>
      </c>
      <c r="D775" t="s">
        <v>80</v>
      </c>
      <c r="E775">
        <v>199</v>
      </c>
      <c r="F775">
        <v>150</v>
      </c>
      <c r="G775">
        <v>55</v>
      </c>
      <c r="H775" t="s">
        <v>1095</v>
      </c>
      <c r="I775" t="s">
        <v>2008</v>
      </c>
      <c r="J775" t="s">
        <v>18</v>
      </c>
      <c r="K775" t="s">
        <v>1007</v>
      </c>
      <c r="L775" t="s">
        <v>50</v>
      </c>
      <c r="M775">
        <v>2</v>
      </c>
      <c r="N775">
        <v>1</v>
      </c>
      <c r="O775" t="s">
        <v>2009</v>
      </c>
    </row>
    <row r="776" spans="1:15" x14ac:dyDescent="0.25">
      <c r="A776">
        <v>29</v>
      </c>
      <c r="B776" t="s">
        <v>15</v>
      </c>
      <c r="C776" t="s">
        <v>209</v>
      </c>
      <c r="D776" t="s">
        <v>80</v>
      </c>
      <c r="E776">
        <v>187</v>
      </c>
      <c r="F776">
        <v>140</v>
      </c>
      <c r="G776">
        <v>51</v>
      </c>
      <c r="H776" t="s">
        <v>66</v>
      </c>
      <c r="I776" t="s">
        <v>2010</v>
      </c>
      <c r="J776" t="s">
        <v>16</v>
      </c>
      <c r="K776" t="s">
        <v>632</v>
      </c>
      <c r="L776" t="s">
        <v>43</v>
      </c>
      <c r="M776">
        <v>4</v>
      </c>
      <c r="N776">
        <v>3</v>
      </c>
      <c r="O776" t="s">
        <v>522</v>
      </c>
    </row>
    <row r="777" spans="1:15" x14ac:dyDescent="0.25">
      <c r="A777">
        <v>43</v>
      </c>
      <c r="B777" t="s">
        <v>15</v>
      </c>
      <c r="C777" t="s">
        <v>2011</v>
      </c>
      <c r="D777" t="s">
        <v>149</v>
      </c>
      <c r="E777">
        <v>198</v>
      </c>
      <c r="F777">
        <v>151</v>
      </c>
      <c r="G777">
        <v>50</v>
      </c>
      <c r="H777" t="s">
        <v>101</v>
      </c>
      <c r="I777" t="s">
        <v>1766</v>
      </c>
      <c r="J777" t="s">
        <v>18</v>
      </c>
      <c r="K777" t="s">
        <v>256</v>
      </c>
      <c r="L777" t="s">
        <v>186</v>
      </c>
      <c r="M777">
        <v>3</v>
      </c>
      <c r="N777">
        <v>1</v>
      </c>
      <c r="O777" t="s">
        <v>2012</v>
      </c>
    </row>
    <row r="778" spans="1:15" x14ac:dyDescent="0.25">
      <c r="A778">
        <v>51</v>
      </c>
      <c r="B778" t="s">
        <v>15</v>
      </c>
      <c r="C778" t="s">
        <v>604</v>
      </c>
      <c r="D778" t="s">
        <v>396</v>
      </c>
      <c r="E778">
        <v>198</v>
      </c>
      <c r="F778">
        <v>153</v>
      </c>
      <c r="G778">
        <v>53</v>
      </c>
      <c r="H778" t="s">
        <v>583</v>
      </c>
      <c r="I778" t="s">
        <v>485</v>
      </c>
      <c r="J778" t="s">
        <v>18</v>
      </c>
      <c r="K778" t="s">
        <v>800</v>
      </c>
      <c r="L778" t="s">
        <v>57</v>
      </c>
      <c r="M778">
        <v>3</v>
      </c>
      <c r="N778">
        <v>2</v>
      </c>
      <c r="O778" t="s">
        <v>2013</v>
      </c>
    </row>
    <row r="779" spans="1:15" x14ac:dyDescent="0.25">
      <c r="A779">
        <v>31</v>
      </c>
      <c r="B779" t="s">
        <v>17</v>
      </c>
      <c r="C779" t="s">
        <v>279</v>
      </c>
      <c r="D779" t="s">
        <v>149</v>
      </c>
      <c r="E779">
        <v>187</v>
      </c>
      <c r="F779">
        <v>127</v>
      </c>
      <c r="G779">
        <v>56</v>
      </c>
      <c r="H779" t="s">
        <v>80</v>
      </c>
      <c r="I779" t="s">
        <v>2014</v>
      </c>
      <c r="J779" t="s">
        <v>18</v>
      </c>
      <c r="K779" t="s">
        <v>1736</v>
      </c>
      <c r="L779" t="s">
        <v>77</v>
      </c>
      <c r="M779">
        <v>4</v>
      </c>
      <c r="N779">
        <v>3</v>
      </c>
      <c r="O779" t="s">
        <v>2015</v>
      </c>
    </row>
    <row r="780" spans="1:15" x14ac:dyDescent="0.25">
      <c r="A780">
        <v>43</v>
      </c>
      <c r="B780" t="s">
        <v>17</v>
      </c>
      <c r="C780" t="s">
        <v>2016</v>
      </c>
      <c r="D780" t="s">
        <v>80</v>
      </c>
      <c r="E780">
        <v>173</v>
      </c>
      <c r="F780">
        <v>160</v>
      </c>
      <c r="G780">
        <v>71</v>
      </c>
      <c r="H780" t="s">
        <v>94</v>
      </c>
      <c r="I780" t="s">
        <v>156</v>
      </c>
      <c r="J780" t="s">
        <v>20</v>
      </c>
      <c r="K780" t="s">
        <v>44</v>
      </c>
      <c r="L780" t="s">
        <v>57</v>
      </c>
      <c r="M780">
        <v>4</v>
      </c>
      <c r="N780">
        <v>2</v>
      </c>
      <c r="O780" t="s">
        <v>2017</v>
      </c>
    </row>
    <row r="781" spans="1:15" x14ac:dyDescent="0.25">
      <c r="A781">
        <v>44</v>
      </c>
      <c r="B781" t="s">
        <v>15</v>
      </c>
      <c r="C781" t="s">
        <v>586</v>
      </c>
      <c r="D781" t="s">
        <v>376</v>
      </c>
      <c r="E781">
        <v>197</v>
      </c>
      <c r="F781">
        <v>167</v>
      </c>
      <c r="G781">
        <v>50</v>
      </c>
      <c r="H781" t="s">
        <v>53</v>
      </c>
      <c r="I781" t="s">
        <v>2018</v>
      </c>
      <c r="J781" t="s">
        <v>16</v>
      </c>
      <c r="K781" t="s">
        <v>1448</v>
      </c>
      <c r="L781" t="s">
        <v>43</v>
      </c>
      <c r="M781">
        <v>5</v>
      </c>
      <c r="N781">
        <v>3</v>
      </c>
      <c r="O781" t="s">
        <v>486</v>
      </c>
    </row>
    <row r="782" spans="1:15" x14ac:dyDescent="0.25">
      <c r="A782">
        <v>26</v>
      </c>
      <c r="B782" t="s">
        <v>17</v>
      </c>
      <c r="C782" t="s">
        <v>2019</v>
      </c>
      <c r="D782" t="s">
        <v>106</v>
      </c>
      <c r="E782">
        <v>163</v>
      </c>
      <c r="F782">
        <v>121</v>
      </c>
      <c r="G782">
        <v>50</v>
      </c>
      <c r="H782" t="s">
        <v>161</v>
      </c>
      <c r="I782" t="s">
        <v>2020</v>
      </c>
      <c r="J782" t="s">
        <v>20</v>
      </c>
      <c r="K782" t="s">
        <v>1757</v>
      </c>
      <c r="L782" t="s">
        <v>90</v>
      </c>
      <c r="M782">
        <v>2</v>
      </c>
      <c r="N782">
        <v>1</v>
      </c>
      <c r="O782" t="s">
        <v>196</v>
      </c>
    </row>
    <row r="783" spans="1:15" x14ac:dyDescent="0.25">
      <c r="A783">
        <v>43</v>
      </c>
      <c r="B783" t="s">
        <v>17</v>
      </c>
      <c r="C783" t="s">
        <v>1156</v>
      </c>
      <c r="D783" t="s">
        <v>149</v>
      </c>
      <c r="E783">
        <v>177</v>
      </c>
      <c r="F783">
        <v>157</v>
      </c>
      <c r="G783">
        <v>57</v>
      </c>
      <c r="H783" t="s">
        <v>205</v>
      </c>
      <c r="I783" t="s">
        <v>229</v>
      </c>
      <c r="J783" t="s">
        <v>18</v>
      </c>
      <c r="K783" t="s">
        <v>1078</v>
      </c>
      <c r="L783" t="s">
        <v>60</v>
      </c>
      <c r="M783">
        <v>4</v>
      </c>
      <c r="N783">
        <v>2</v>
      </c>
      <c r="O783" t="s">
        <v>849</v>
      </c>
    </row>
    <row r="784" spans="1:15" x14ac:dyDescent="0.25">
      <c r="A784">
        <v>39</v>
      </c>
      <c r="B784" t="s">
        <v>17</v>
      </c>
      <c r="C784" t="s">
        <v>2021</v>
      </c>
      <c r="D784" t="s">
        <v>153</v>
      </c>
      <c r="E784">
        <v>184</v>
      </c>
      <c r="F784">
        <v>151</v>
      </c>
      <c r="G784">
        <v>69</v>
      </c>
      <c r="H784" t="s">
        <v>388</v>
      </c>
      <c r="I784" t="s">
        <v>1659</v>
      </c>
      <c r="J784" t="s">
        <v>16</v>
      </c>
      <c r="K784" t="s">
        <v>1188</v>
      </c>
      <c r="L784" t="s">
        <v>124</v>
      </c>
      <c r="M784">
        <v>2</v>
      </c>
      <c r="N784">
        <v>1</v>
      </c>
      <c r="O784" t="s">
        <v>1232</v>
      </c>
    </row>
    <row r="785" spans="1:15" x14ac:dyDescent="0.25">
      <c r="A785">
        <v>47</v>
      </c>
      <c r="B785" t="s">
        <v>15</v>
      </c>
      <c r="C785" t="s">
        <v>1046</v>
      </c>
      <c r="D785" t="s">
        <v>475</v>
      </c>
      <c r="E785">
        <v>166</v>
      </c>
      <c r="F785">
        <v>159</v>
      </c>
      <c r="G785">
        <v>65</v>
      </c>
      <c r="H785" t="s">
        <v>216</v>
      </c>
      <c r="I785" t="s">
        <v>2022</v>
      </c>
      <c r="J785" t="s">
        <v>19</v>
      </c>
      <c r="K785" t="s">
        <v>513</v>
      </c>
      <c r="L785" t="s">
        <v>124</v>
      </c>
      <c r="M785">
        <v>3</v>
      </c>
      <c r="N785">
        <v>2</v>
      </c>
      <c r="O785" t="s">
        <v>2023</v>
      </c>
    </row>
    <row r="786" spans="1:15" x14ac:dyDescent="0.25">
      <c r="A786">
        <v>34</v>
      </c>
      <c r="B786" t="s">
        <v>15</v>
      </c>
      <c r="C786" t="s">
        <v>1675</v>
      </c>
      <c r="D786" t="s">
        <v>211</v>
      </c>
      <c r="E786">
        <v>197</v>
      </c>
      <c r="F786">
        <v>147</v>
      </c>
      <c r="G786">
        <v>70</v>
      </c>
      <c r="H786" t="s">
        <v>90</v>
      </c>
      <c r="I786" t="s">
        <v>2024</v>
      </c>
      <c r="J786" t="s">
        <v>16</v>
      </c>
      <c r="K786" t="s">
        <v>1131</v>
      </c>
      <c r="L786" t="s">
        <v>43</v>
      </c>
      <c r="M786">
        <v>4</v>
      </c>
      <c r="N786">
        <v>3</v>
      </c>
      <c r="O786" t="s">
        <v>2025</v>
      </c>
    </row>
    <row r="787" spans="1:15" x14ac:dyDescent="0.25">
      <c r="A787">
        <v>43</v>
      </c>
      <c r="B787" t="s">
        <v>15</v>
      </c>
      <c r="C787" t="s">
        <v>2026</v>
      </c>
      <c r="D787" t="s">
        <v>66</v>
      </c>
      <c r="E787">
        <v>187</v>
      </c>
      <c r="F787">
        <v>156</v>
      </c>
      <c r="G787">
        <v>62</v>
      </c>
      <c r="H787" t="s">
        <v>262</v>
      </c>
      <c r="I787" t="s">
        <v>991</v>
      </c>
      <c r="J787" t="s">
        <v>18</v>
      </c>
      <c r="K787" t="s">
        <v>1101</v>
      </c>
      <c r="L787" t="s">
        <v>186</v>
      </c>
      <c r="M787">
        <v>2</v>
      </c>
      <c r="N787">
        <v>1</v>
      </c>
      <c r="O787" t="s">
        <v>1804</v>
      </c>
    </row>
    <row r="788" spans="1:15" x14ac:dyDescent="0.25">
      <c r="A788">
        <v>53</v>
      </c>
      <c r="B788" t="s">
        <v>17</v>
      </c>
      <c r="C788" t="s">
        <v>2027</v>
      </c>
      <c r="D788" t="s">
        <v>66</v>
      </c>
      <c r="E788">
        <v>164</v>
      </c>
      <c r="F788">
        <v>160</v>
      </c>
      <c r="G788">
        <v>72</v>
      </c>
      <c r="H788" t="s">
        <v>254</v>
      </c>
      <c r="I788" t="s">
        <v>2028</v>
      </c>
      <c r="J788" t="s">
        <v>16</v>
      </c>
      <c r="K788" t="s">
        <v>314</v>
      </c>
      <c r="L788" t="s">
        <v>50</v>
      </c>
      <c r="M788">
        <v>3</v>
      </c>
      <c r="N788">
        <v>2</v>
      </c>
      <c r="O788" t="s">
        <v>2029</v>
      </c>
    </row>
    <row r="789" spans="1:15" x14ac:dyDescent="0.25">
      <c r="A789">
        <v>18</v>
      </c>
      <c r="B789" t="s">
        <v>15</v>
      </c>
      <c r="C789" t="s">
        <v>578</v>
      </c>
      <c r="D789" t="s">
        <v>365</v>
      </c>
      <c r="E789">
        <v>162</v>
      </c>
      <c r="F789">
        <v>120</v>
      </c>
      <c r="G789">
        <v>73</v>
      </c>
      <c r="H789" t="s">
        <v>613</v>
      </c>
      <c r="I789" t="s">
        <v>2030</v>
      </c>
      <c r="J789" t="s">
        <v>19</v>
      </c>
      <c r="K789" t="s">
        <v>669</v>
      </c>
      <c r="L789" t="s">
        <v>164</v>
      </c>
      <c r="M789">
        <v>3</v>
      </c>
      <c r="N789">
        <v>1</v>
      </c>
      <c r="O789" t="s">
        <v>1905</v>
      </c>
    </row>
    <row r="790" spans="1:15" x14ac:dyDescent="0.25">
      <c r="A790">
        <v>25</v>
      </c>
      <c r="B790" t="s">
        <v>15</v>
      </c>
      <c r="C790" t="s">
        <v>2031</v>
      </c>
      <c r="D790" t="s">
        <v>90</v>
      </c>
      <c r="E790">
        <v>190</v>
      </c>
      <c r="F790">
        <v>160</v>
      </c>
      <c r="G790">
        <v>72</v>
      </c>
      <c r="H790" t="s">
        <v>340</v>
      </c>
      <c r="I790" t="s">
        <v>2032</v>
      </c>
      <c r="J790" t="s">
        <v>19</v>
      </c>
      <c r="K790" t="s">
        <v>992</v>
      </c>
      <c r="L790" t="s">
        <v>320</v>
      </c>
      <c r="M790">
        <v>4</v>
      </c>
      <c r="N790">
        <v>2</v>
      </c>
      <c r="O790" t="s">
        <v>1841</v>
      </c>
    </row>
    <row r="791" spans="1:15" x14ac:dyDescent="0.25">
      <c r="A791">
        <v>52</v>
      </c>
      <c r="B791" t="s">
        <v>15</v>
      </c>
      <c r="C791" t="s">
        <v>1020</v>
      </c>
      <c r="D791" t="s">
        <v>210</v>
      </c>
      <c r="E791">
        <v>179</v>
      </c>
      <c r="F791">
        <v>129</v>
      </c>
      <c r="G791">
        <v>67</v>
      </c>
      <c r="H791" t="s">
        <v>545</v>
      </c>
      <c r="I791" t="s">
        <v>2033</v>
      </c>
      <c r="J791" t="s">
        <v>16</v>
      </c>
      <c r="K791" t="s">
        <v>1085</v>
      </c>
      <c r="L791" t="s">
        <v>70</v>
      </c>
      <c r="M791">
        <v>3</v>
      </c>
      <c r="N791">
        <v>2</v>
      </c>
      <c r="O791" t="s">
        <v>2034</v>
      </c>
    </row>
    <row r="792" spans="1:15" x14ac:dyDescent="0.25">
      <c r="A792">
        <v>32</v>
      </c>
      <c r="B792" t="s">
        <v>15</v>
      </c>
      <c r="C792" t="s">
        <v>616</v>
      </c>
      <c r="D792" t="s">
        <v>211</v>
      </c>
      <c r="E792">
        <v>178</v>
      </c>
      <c r="F792">
        <v>123</v>
      </c>
      <c r="G792">
        <v>69</v>
      </c>
      <c r="H792" t="s">
        <v>149</v>
      </c>
      <c r="I792" t="s">
        <v>2035</v>
      </c>
      <c r="J792" t="s">
        <v>19</v>
      </c>
      <c r="K792" t="s">
        <v>673</v>
      </c>
      <c r="L792" t="s">
        <v>43</v>
      </c>
      <c r="M792">
        <v>4</v>
      </c>
      <c r="N792">
        <v>3</v>
      </c>
      <c r="O792" t="s">
        <v>2036</v>
      </c>
    </row>
    <row r="793" spans="1:15" x14ac:dyDescent="0.25">
      <c r="A793">
        <v>39</v>
      </c>
      <c r="B793" t="s">
        <v>15</v>
      </c>
      <c r="C793" t="s">
        <v>307</v>
      </c>
      <c r="D793" t="s">
        <v>274</v>
      </c>
      <c r="E793">
        <v>170</v>
      </c>
      <c r="F793">
        <v>154</v>
      </c>
      <c r="G793">
        <v>59</v>
      </c>
      <c r="H793" t="s">
        <v>132</v>
      </c>
      <c r="I793" t="s">
        <v>1665</v>
      </c>
      <c r="J793" t="s">
        <v>20</v>
      </c>
      <c r="K793" t="s">
        <v>472</v>
      </c>
      <c r="L793" t="s">
        <v>57</v>
      </c>
      <c r="M793">
        <v>4</v>
      </c>
      <c r="N793">
        <v>2</v>
      </c>
      <c r="O793" t="s">
        <v>2037</v>
      </c>
    </row>
    <row r="794" spans="1:15" x14ac:dyDescent="0.25">
      <c r="A794">
        <v>31</v>
      </c>
      <c r="B794" t="s">
        <v>15</v>
      </c>
      <c r="C794" t="s">
        <v>1266</v>
      </c>
      <c r="D794" t="s">
        <v>609</v>
      </c>
      <c r="E794">
        <v>199</v>
      </c>
      <c r="F794">
        <v>129</v>
      </c>
      <c r="G794">
        <v>61</v>
      </c>
      <c r="H794" t="s">
        <v>1833</v>
      </c>
      <c r="I794" t="s">
        <v>2038</v>
      </c>
      <c r="J794" t="s">
        <v>16</v>
      </c>
      <c r="K794" t="s">
        <v>256</v>
      </c>
      <c r="L794" t="s">
        <v>158</v>
      </c>
      <c r="M794">
        <v>2</v>
      </c>
      <c r="N794">
        <v>1</v>
      </c>
      <c r="O794" t="s">
        <v>2039</v>
      </c>
    </row>
    <row r="795" spans="1:15" x14ac:dyDescent="0.25">
      <c r="A795">
        <v>43</v>
      </c>
      <c r="B795" t="s">
        <v>17</v>
      </c>
      <c r="C795" t="s">
        <v>1244</v>
      </c>
      <c r="D795" t="s">
        <v>197</v>
      </c>
      <c r="E795">
        <v>162</v>
      </c>
      <c r="F795">
        <v>166</v>
      </c>
      <c r="G795">
        <v>50</v>
      </c>
      <c r="H795" t="s">
        <v>1983</v>
      </c>
      <c r="I795" t="s">
        <v>2040</v>
      </c>
      <c r="J795" t="s">
        <v>19</v>
      </c>
      <c r="K795" t="s">
        <v>157</v>
      </c>
      <c r="L795" t="s">
        <v>50</v>
      </c>
      <c r="M795">
        <v>3</v>
      </c>
      <c r="N795">
        <v>1</v>
      </c>
      <c r="O795" t="s">
        <v>1429</v>
      </c>
    </row>
    <row r="796" spans="1:15" x14ac:dyDescent="0.25">
      <c r="A796">
        <v>45</v>
      </c>
      <c r="B796" t="s">
        <v>17</v>
      </c>
      <c r="C796" t="s">
        <v>1034</v>
      </c>
      <c r="D796" t="s">
        <v>66</v>
      </c>
      <c r="E796">
        <v>182</v>
      </c>
      <c r="F796">
        <v>130</v>
      </c>
      <c r="G796">
        <v>59</v>
      </c>
      <c r="H796" t="s">
        <v>1531</v>
      </c>
      <c r="I796" t="s">
        <v>2041</v>
      </c>
      <c r="J796" t="s">
        <v>19</v>
      </c>
      <c r="K796" t="s">
        <v>337</v>
      </c>
      <c r="L796" t="s">
        <v>158</v>
      </c>
      <c r="M796">
        <v>2</v>
      </c>
      <c r="N796">
        <v>1</v>
      </c>
      <c r="O796" t="s">
        <v>2042</v>
      </c>
    </row>
    <row r="797" spans="1:15" x14ac:dyDescent="0.25">
      <c r="A797">
        <v>40</v>
      </c>
      <c r="B797" t="s">
        <v>15</v>
      </c>
      <c r="C797" t="s">
        <v>1377</v>
      </c>
      <c r="D797" t="s">
        <v>295</v>
      </c>
      <c r="E797">
        <v>166</v>
      </c>
      <c r="F797">
        <v>133</v>
      </c>
      <c r="G797">
        <v>58</v>
      </c>
      <c r="H797" t="s">
        <v>1522</v>
      </c>
      <c r="I797" t="s">
        <v>366</v>
      </c>
      <c r="J797" t="s">
        <v>16</v>
      </c>
      <c r="K797" t="s">
        <v>1595</v>
      </c>
      <c r="L797" t="s">
        <v>77</v>
      </c>
      <c r="M797">
        <v>2</v>
      </c>
      <c r="N797">
        <v>1</v>
      </c>
      <c r="O797" t="s">
        <v>2043</v>
      </c>
    </row>
    <row r="798" spans="1:15" x14ac:dyDescent="0.25">
      <c r="A798">
        <v>31</v>
      </c>
      <c r="B798" t="s">
        <v>15</v>
      </c>
      <c r="C798" t="s">
        <v>1923</v>
      </c>
      <c r="D798" t="s">
        <v>317</v>
      </c>
      <c r="E798">
        <v>182</v>
      </c>
      <c r="F798">
        <v>157</v>
      </c>
      <c r="G798">
        <v>52</v>
      </c>
      <c r="H798" t="s">
        <v>357</v>
      </c>
      <c r="I798" t="s">
        <v>2044</v>
      </c>
      <c r="J798" t="s">
        <v>20</v>
      </c>
      <c r="K798" t="s">
        <v>1151</v>
      </c>
      <c r="L798" t="s">
        <v>627</v>
      </c>
      <c r="M798">
        <v>2</v>
      </c>
      <c r="N798">
        <v>1</v>
      </c>
      <c r="O798" t="s">
        <v>2045</v>
      </c>
    </row>
    <row r="799" spans="1:15" x14ac:dyDescent="0.25">
      <c r="A799">
        <v>41</v>
      </c>
      <c r="B799" t="s">
        <v>17</v>
      </c>
      <c r="C799" t="s">
        <v>694</v>
      </c>
      <c r="D799" t="s">
        <v>211</v>
      </c>
      <c r="E799">
        <v>166</v>
      </c>
      <c r="F799">
        <v>131</v>
      </c>
      <c r="G799">
        <v>68</v>
      </c>
      <c r="H799" t="s">
        <v>475</v>
      </c>
      <c r="I799" t="s">
        <v>828</v>
      </c>
      <c r="J799" t="s">
        <v>16</v>
      </c>
      <c r="K799" t="s">
        <v>2046</v>
      </c>
      <c r="L799" t="s">
        <v>77</v>
      </c>
      <c r="M799">
        <v>4</v>
      </c>
      <c r="N799">
        <v>3</v>
      </c>
      <c r="O799" t="s">
        <v>2047</v>
      </c>
    </row>
    <row r="800" spans="1:15" x14ac:dyDescent="0.25">
      <c r="A800">
        <v>19</v>
      </c>
      <c r="B800" t="s">
        <v>17</v>
      </c>
      <c r="C800" t="s">
        <v>874</v>
      </c>
      <c r="D800" t="s">
        <v>73</v>
      </c>
      <c r="E800">
        <v>193</v>
      </c>
      <c r="F800">
        <v>164</v>
      </c>
      <c r="G800">
        <v>58</v>
      </c>
      <c r="H800" t="s">
        <v>194</v>
      </c>
      <c r="I800" t="s">
        <v>2048</v>
      </c>
      <c r="J800" t="s">
        <v>19</v>
      </c>
      <c r="K800" t="s">
        <v>883</v>
      </c>
      <c r="L800" t="s">
        <v>97</v>
      </c>
      <c r="M800">
        <v>4</v>
      </c>
      <c r="N800">
        <v>2</v>
      </c>
      <c r="O800" t="s">
        <v>1964</v>
      </c>
    </row>
    <row r="801" spans="1:15" x14ac:dyDescent="0.25">
      <c r="A801">
        <v>43</v>
      </c>
      <c r="B801" t="s">
        <v>15</v>
      </c>
      <c r="C801" t="s">
        <v>1603</v>
      </c>
      <c r="D801" t="s">
        <v>274</v>
      </c>
      <c r="E801">
        <v>178</v>
      </c>
      <c r="F801">
        <v>136</v>
      </c>
      <c r="G801">
        <v>59</v>
      </c>
      <c r="H801" t="s">
        <v>54</v>
      </c>
      <c r="I801" t="s">
        <v>2049</v>
      </c>
      <c r="J801" t="s">
        <v>16</v>
      </c>
      <c r="K801" t="s">
        <v>497</v>
      </c>
      <c r="L801" t="s">
        <v>320</v>
      </c>
      <c r="M801">
        <v>3</v>
      </c>
      <c r="N801">
        <v>2</v>
      </c>
      <c r="O801" t="s">
        <v>2050</v>
      </c>
    </row>
    <row r="802" spans="1:15" x14ac:dyDescent="0.25">
      <c r="A802">
        <v>31</v>
      </c>
      <c r="B802" t="s">
        <v>15</v>
      </c>
      <c r="C802" t="s">
        <v>2051</v>
      </c>
      <c r="D802" t="s">
        <v>475</v>
      </c>
      <c r="E802">
        <v>168</v>
      </c>
      <c r="F802">
        <v>135</v>
      </c>
      <c r="G802">
        <v>68</v>
      </c>
      <c r="H802" t="s">
        <v>1357</v>
      </c>
      <c r="I802" t="s">
        <v>567</v>
      </c>
      <c r="J802" t="s">
        <v>19</v>
      </c>
      <c r="K802" t="s">
        <v>109</v>
      </c>
      <c r="L802" t="s">
        <v>186</v>
      </c>
      <c r="M802">
        <v>2</v>
      </c>
      <c r="N802">
        <v>1</v>
      </c>
      <c r="O802" t="s">
        <v>2052</v>
      </c>
    </row>
    <row r="803" spans="1:15" x14ac:dyDescent="0.25">
      <c r="A803">
        <v>24</v>
      </c>
      <c r="B803" t="s">
        <v>15</v>
      </c>
      <c r="C803" t="s">
        <v>2053</v>
      </c>
      <c r="D803" t="s">
        <v>66</v>
      </c>
      <c r="E803">
        <v>177</v>
      </c>
      <c r="F803">
        <v>154</v>
      </c>
      <c r="G803">
        <v>65</v>
      </c>
      <c r="H803" t="s">
        <v>285</v>
      </c>
      <c r="I803" t="s">
        <v>2054</v>
      </c>
      <c r="J803" t="s">
        <v>18</v>
      </c>
      <c r="K803" t="s">
        <v>1193</v>
      </c>
      <c r="L803" t="s">
        <v>43</v>
      </c>
      <c r="M803">
        <v>4</v>
      </c>
      <c r="N803">
        <v>3</v>
      </c>
      <c r="O803" t="s">
        <v>2055</v>
      </c>
    </row>
    <row r="804" spans="1:15" x14ac:dyDescent="0.25">
      <c r="A804">
        <v>20</v>
      </c>
      <c r="B804" t="s">
        <v>15</v>
      </c>
      <c r="C804" t="s">
        <v>1586</v>
      </c>
      <c r="D804" t="s">
        <v>138</v>
      </c>
      <c r="E804">
        <v>184</v>
      </c>
      <c r="F804">
        <v>121</v>
      </c>
      <c r="G804">
        <v>73</v>
      </c>
      <c r="H804" t="s">
        <v>144</v>
      </c>
      <c r="I804" t="s">
        <v>679</v>
      </c>
      <c r="J804" t="s">
        <v>16</v>
      </c>
      <c r="K804" t="s">
        <v>332</v>
      </c>
      <c r="L804" t="s">
        <v>135</v>
      </c>
      <c r="M804">
        <v>3</v>
      </c>
      <c r="N804">
        <v>2</v>
      </c>
      <c r="O804" t="s">
        <v>2056</v>
      </c>
    </row>
    <row r="805" spans="1:15" x14ac:dyDescent="0.25">
      <c r="A805">
        <v>40</v>
      </c>
      <c r="B805" t="s">
        <v>17</v>
      </c>
      <c r="C805" t="s">
        <v>1836</v>
      </c>
      <c r="D805" t="s">
        <v>153</v>
      </c>
      <c r="E805">
        <v>173</v>
      </c>
      <c r="F805">
        <v>130</v>
      </c>
      <c r="G805">
        <v>67</v>
      </c>
      <c r="H805" t="s">
        <v>1563</v>
      </c>
      <c r="I805" t="s">
        <v>1391</v>
      </c>
      <c r="J805" t="s">
        <v>16</v>
      </c>
      <c r="K805" t="s">
        <v>69</v>
      </c>
      <c r="L805" t="s">
        <v>90</v>
      </c>
      <c r="M805">
        <v>3</v>
      </c>
      <c r="N805">
        <v>1</v>
      </c>
      <c r="O805" t="s">
        <v>230</v>
      </c>
    </row>
    <row r="806" spans="1:15" x14ac:dyDescent="0.25">
      <c r="A806">
        <v>35</v>
      </c>
      <c r="B806" t="s">
        <v>15</v>
      </c>
      <c r="C806" t="s">
        <v>2057</v>
      </c>
      <c r="D806" t="s">
        <v>365</v>
      </c>
      <c r="E806">
        <v>184</v>
      </c>
      <c r="F806">
        <v>160</v>
      </c>
      <c r="G806">
        <v>63</v>
      </c>
      <c r="H806" t="s">
        <v>303</v>
      </c>
      <c r="I806" t="s">
        <v>863</v>
      </c>
      <c r="J806" t="s">
        <v>19</v>
      </c>
      <c r="K806" t="s">
        <v>2058</v>
      </c>
      <c r="L806" t="s">
        <v>128</v>
      </c>
      <c r="M806">
        <v>4</v>
      </c>
      <c r="N806">
        <v>2</v>
      </c>
      <c r="O806" t="s">
        <v>1208</v>
      </c>
    </row>
    <row r="807" spans="1:15" x14ac:dyDescent="0.25">
      <c r="A807">
        <v>55</v>
      </c>
      <c r="B807" t="s">
        <v>15</v>
      </c>
      <c r="C807" t="s">
        <v>2059</v>
      </c>
      <c r="D807" t="s">
        <v>66</v>
      </c>
      <c r="E807">
        <v>178</v>
      </c>
      <c r="F807">
        <v>122</v>
      </c>
      <c r="G807">
        <v>52</v>
      </c>
      <c r="H807" t="s">
        <v>150</v>
      </c>
      <c r="I807" t="s">
        <v>95</v>
      </c>
      <c r="J807" t="s">
        <v>19</v>
      </c>
      <c r="K807" t="s">
        <v>950</v>
      </c>
      <c r="L807" t="s">
        <v>320</v>
      </c>
      <c r="M807">
        <v>3</v>
      </c>
      <c r="N807">
        <v>2</v>
      </c>
      <c r="O807" t="s">
        <v>1732</v>
      </c>
    </row>
    <row r="808" spans="1:15" x14ac:dyDescent="0.25">
      <c r="A808">
        <v>52</v>
      </c>
      <c r="B808" t="s">
        <v>15</v>
      </c>
      <c r="C808" t="s">
        <v>2060</v>
      </c>
      <c r="D808" t="s">
        <v>40</v>
      </c>
      <c r="E808">
        <v>198</v>
      </c>
      <c r="F808">
        <v>148</v>
      </c>
      <c r="G808">
        <v>51</v>
      </c>
      <c r="H808" t="s">
        <v>1110</v>
      </c>
      <c r="I808" t="s">
        <v>2061</v>
      </c>
      <c r="J808" t="s">
        <v>19</v>
      </c>
      <c r="K808" t="s">
        <v>245</v>
      </c>
      <c r="L808" t="s">
        <v>320</v>
      </c>
      <c r="M808">
        <v>2</v>
      </c>
      <c r="N808">
        <v>1</v>
      </c>
      <c r="O808" t="s">
        <v>2062</v>
      </c>
    </row>
    <row r="809" spans="1:15" x14ac:dyDescent="0.25">
      <c r="A809">
        <v>32</v>
      </c>
      <c r="B809" t="s">
        <v>15</v>
      </c>
      <c r="C809" t="s">
        <v>2063</v>
      </c>
      <c r="D809" t="s">
        <v>624</v>
      </c>
      <c r="E809">
        <v>174</v>
      </c>
      <c r="F809">
        <v>137</v>
      </c>
      <c r="G809">
        <v>50</v>
      </c>
      <c r="H809" t="s">
        <v>540</v>
      </c>
      <c r="I809" t="s">
        <v>1102</v>
      </c>
      <c r="J809" t="s">
        <v>19</v>
      </c>
      <c r="K809" t="s">
        <v>314</v>
      </c>
      <c r="L809" t="s">
        <v>135</v>
      </c>
      <c r="M809">
        <v>3</v>
      </c>
      <c r="N809">
        <v>2</v>
      </c>
      <c r="O809" t="s">
        <v>398</v>
      </c>
    </row>
    <row r="810" spans="1:15" x14ac:dyDescent="0.25">
      <c r="A810">
        <v>42</v>
      </c>
      <c r="B810" t="s">
        <v>17</v>
      </c>
      <c r="C810" t="s">
        <v>444</v>
      </c>
      <c r="D810" t="s">
        <v>317</v>
      </c>
      <c r="E810">
        <v>175</v>
      </c>
      <c r="F810">
        <v>139</v>
      </c>
      <c r="G810">
        <v>67</v>
      </c>
      <c r="H810" t="s">
        <v>177</v>
      </c>
      <c r="I810" t="s">
        <v>885</v>
      </c>
      <c r="J810" t="s">
        <v>16</v>
      </c>
      <c r="K810" t="s">
        <v>173</v>
      </c>
      <c r="L810" t="s">
        <v>124</v>
      </c>
      <c r="M810">
        <v>4</v>
      </c>
      <c r="N810">
        <v>2</v>
      </c>
      <c r="O810" t="s">
        <v>2064</v>
      </c>
    </row>
    <row r="811" spans="1:15" x14ac:dyDescent="0.25">
      <c r="A811">
        <v>54</v>
      </c>
      <c r="B811" t="s">
        <v>17</v>
      </c>
      <c r="C811" t="s">
        <v>1288</v>
      </c>
      <c r="D811" t="s">
        <v>74</v>
      </c>
      <c r="E811">
        <v>186</v>
      </c>
      <c r="F811">
        <v>166</v>
      </c>
      <c r="G811">
        <v>73</v>
      </c>
      <c r="H811" t="s">
        <v>101</v>
      </c>
      <c r="I811" t="s">
        <v>1766</v>
      </c>
      <c r="J811" t="s">
        <v>19</v>
      </c>
      <c r="K811" t="s">
        <v>677</v>
      </c>
      <c r="L811" t="s">
        <v>90</v>
      </c>
      <c r="M811">
        <v>2</v>
      </c>
      <c r="N811">
        <v>1</v>
      </c>
      <c r="O811" t="s">
        <v>2065</v>
      </c>
    </row>
    <row r="812" spans="1:15" x14ac:dyDescent="0.25">
      <c r="A812">
        <v>45</v>
      </c>
      <c r="B812" t="s">
        <v>17</v>
      </c>
      <c r="C812" t="s">
        <v>188</v>
      </c>
      <c r="D812" t="s">
        <v>313</v>
      </c>
      <c r="E812">
        <v>199</v>
      </c>
      <c r="F812">
        <v>133</v>
      </c>
      <c r="G812">
        <v>58</v>
      </c>
      <c r="H812" t="s">
        <v>106</v>
      </c>
      <c r="I812" t="s">
        <v>2066</v>
      </c>
      <c r="J812" t="s">
        <v>16</v>
      </c>
      <c r="K812" t="s">
        <v>1345</v>
      </c>
      <c r="L812" t="s">
        <v>77</v>
      </c>
      <c r="M812">
        <v>4</v>
      </c>
      <c r="N812">
        <v>3</v>
      </c>
      <c r="O812" t="s">
        <v>2067</v>
      </c>
    </row>
    <row r="813" spans="1:15" x14ac:dyDescent="0.25">
      <c r="A813">
        <v>27</v>
      </c>
      <c r="B813" t="s">
        <v>15</v>
      </c>
      <c r="C813" t="s">
        <v>1103</v>
      </c>
      <c r="D813" t="s">
        <v>432</v>
      </c>
      <c r="E813">
        <v>169</v>
      </c>
      <c r="F813">
        <v>153</v>
      </c>
      <c r="G813">
        <v>62</v>
      </c>
      <c r="H813" t="s">
        <v>317</v>
      </c>
      <c r="I813" t="s">
        <v>2068</v>
      </c>
      <c r="J813" t="s">
        <v>20</v>
      </c>
      <c r="K813" t="s">
        <v>2069</v>
      </c>
      <c r="L813" t="s">
        <v>43</v>
      </c>
      <c r="M813">
        <v>5</v>
      </c>
      <c r="N813">
        <v>3</v>
      </c>
      <c r="O813" t="s">
        <v>2070</v>
      </c>
    </row>
    <row r="814" spans="1:15" x14ac:dyDescent="0.25">
      <c r="A814">
        <v>56</v>
      </c>
      <c r="B814" t="s">
        <v>15</v>
      </c>
      <c r="C814" t="s">
        <v>2007</v>
      </c>
      <c r="D814" t="s">
        <v>118</v>
      </c>
      <c r="E814">
        <v>163</v>
      </c>
      <c r="F814">
        <v>168</v>
      </c>
      <c r="G814">
        <v>51</v>
      </c>
      <c r="H814" t="s">
        <v>634</v>
      </c>
      <c r="I814" t="s">
        <v>1965</v>
      </c>
      <c r="J814" t="s">
        <v>16</v>
      </c>
      <c r="K814" t="s">
        <v>1217</v>
      </c>
      <c r="L814" t="s">
        <v>57</v>
      </c>
      <c r="M814">
        <v>3</v>
      </c>
      <c r="N814">
        <v>2</v>
      </c>
      <c r="O814" t="s">
        <v>1026</v>
      </c>
    </row>
    <row r="815" spans="1:15" x14ac:dyDescent="0.25">
      <c r="A815">
        <v>34</v>
      </c>
      <c r="B815" t="s">
        <v>17</v>
      </c>
      <c r="C815" t="s">
        <v>604</v>
      </c>
      <c r="D815" t="s">
        <v>317</v>
      </c>
      <c r="E815">
        <v>178</v>
      </c>
      <c r="F815">
        <v>150</v>
      </c>
      <c r="G815">
        <v>56</v>
      </c>
      <c r="H815" t="s">
        <v>139</v>
      </c>
      <c r="I815" t="s">
        <v>1782</v>
      </c>
      <c r="J815" t="s">
        <v>19</v>
      </c>
      <c r="K815" t="s">
        <v>1190</v>
      </c>
      <c r="L815" t="s">
        <v>320</v>
      </c>
      <c r="M815">
        <v>4</v>
      </c>
      <c r="N815">
        <v>2</v>
      </c>
      <c r="O815" t="s">
        <v>1869</v>
      </c>
    </row>
    <row r="816" spans="1:15" x14ac:dyDescent="0.25">
      <c r="A816">
        <v>56</v>
      </c>
      <c r="B816" t="s">
        <v>15</v>
      </c>
      <c r="C816" t="s">
        <v>2071</v>
      </c>
      <c r="D816" t="s">
        <v>210</v>
      </c>
      <c r="E816">
        <v>187</v>
      </c>
      <c r="F816">
        <v>159</v>
      </c>
      <c r="G816">
        <v>65</v>
      </c>
      <c r="H816" t="s">
        <v>467</v>
      </c>
      <c r="I816" t="s">
        <v>584</v>
      </c>
      <c r="J816" t="s">
        <v>19</v>
      </c>
      <c r="K816" t="s">
        <v>1217</v>
      </c>
      <c r="L816" t="s">
        <v>135</v>
      </c>
      <c r="M816">
        <v>3</v>
      </c>
      <c r="N816">
        <v>2</v>
      </c>
      <c r="O816" t="s">
        <v>2072</v>
      </c>
    </row>
    <row r="817" spans="1:15" x14ac:dyDescent="0.25">
      <c r="A817">
        <v>39</v>
      </c>
      <c r="B817" t="s">
        <v>15</v>
      </c>
      <c r="C817" t="s">
        <v>2073</v>
      </c>
      <c r="D817" t="s">
        <v>416</v>
      </c>
      <c r="E817">
        <v>180</v>
      </c>
      <c r="F817">
        <v>161</v>
      </c>
      <c r="G817">
        <v>70</v>
      </c>
      <c r="H817" t="s">
        <v>250</v>
      </c>
      <c r="I817" t="s">
        <v>75</v>
      </c>
      <c r="J817" t="s">
        <v>20</v>
      </c>
      <c r="K817" t="s">
        <v>146</v>
      </c>
      <c r="L817" t="s">
        <v>110</v>
      </c>
      <c r="M817">
        <v>3</v>
      </c>
      <c r="N817">
        <v>2</v>
      </c>
      <c r="O817" t="s">
        <v>2074</v>
      </c>
    </row>
    <row r="818" spans="1:15" x14ac:dyDescent="0.25">
      <c r="A818">
        <v>43</v>
      </c>
      <c r="B818" t="s">
        <v>17</v>
      </c>
      <c r="C818" t="s">
        <v>1276</v>
      </c>
      <c r="D818" t="s">
        <v>224</v>
      </c>
      <c r="E818">
        <v>173</v>
      </c>
      <c r="F818">
        <v>137</v>
      </c>
      <c r="G818">
        <v>68</v>
      </c>
      <c r="H818" t="s">
        <v>194</v>
      </c>
      <c r="I818" t="s">
        <v>172</v>
      </c>
      <c r="J818" t="s">
        <v>16</v>
      </c>
      <c r="K818" t="s">
        <v>185</v>
      </c>
      <c r="L818" t="s">
        <v>97</v>
      </c>
      <c r="M818">
        <v>4</v>
      </c>
      <c r="N818">
        <v>2</v>
      </c>
      <c r="O818" t="s">
        <v>2075</v>
      </c>
    </row>
    <row r="819" spans="1:15" x14ac:dyDescent="0.25">
      <c r="A819">
        <v>42</v>
      </c>
      <c r="B819" t="s">
        <v>17</v>
      </c>
      <c r="C819" t="s">
        <v>2076</v>
      </c>
      <c r="D819" t="s">
        <v>46</v>
      </c>
      <c r="E819">
        <v>192</v>
      </c>
      <c r="F819">
        <v>149</v>
      </c>
      <c r="G819">
        <v>74</v>
      </c>
      <c r="H819" t="s">
        <v>405</v>
      </c>
      <c r="I819" t="s">
        <v>2077</v>
      </c>
      <c r="J819" t="s">
        <v>20</v>
      </c>
      <c r="K819" t="s">
        <v>329</v>
      </c>
      <c r="L819" t="s">
        <v>90</v>
      </c>
      <c r="M819">
        <v>3</v>
      </c>
      <c r="N819">
        <v>1</v>
      </c>
      <c r="O819" t="s">
        <v>2078</v>
      </c>
    </row>
    <row r="820" spans="1:15" x14ac:dyDescent="0.25">
      <c r="A820">
        <v>34</v>
      </c>
      <c r="B820" t="s">
        <v>17</v>
      </c>
      <c r="C820" t="s">
        <v>1422</v>
      </c>
      <c r="D820" t="s">
        <v>182</v>
      </c>
      <c r="E820">
        <v>169</v>
      </c>
      <c r="F820">
        <v>144</v>
      </c>
      <c r="G820">
        <v>64</v>
      </c>
      <c r="H820" t="s">
        <v>144</v>
      </c>
      <c r="I820" t="s">
        <v>665</v>
      </c>
      <c r="J820" t="s">
        <v>16</v>
      </c>
      <c r="K820" t="s">
        <v>1011</v>
      </c>
      <c r="L820" t="s">
        <v>197</v>
      </c>
      <c r="M820">
        <v>4</v>
      </c>
      <c r="N820">
        <v>2</v>
      </c>
      <c r="O820" t="s">
        <v>2079</v>
      </c>
    </row>
    <row r="821" spans="1:15" x14ac:dyDescent="0.25">
      <c r="A821">
        <v>30</v>
      </c>
      <c r="B821" t="s">
        <v>17</v>
      </c>
      <c r="C821" t="s">
        <v>1856</v>
      </c>
      <c r="D821" t="s">
        <v>224</v>
      </c>
      <c r="E821">
        <v>178</v>
      </c>
      <c r="F821">
        <v>138</v>
      </c>
      <c r="G821">
        <v>71</v>
      </c>
      <c r="H821" t="s">
        <v>182</v>
      </c>
      <c r="I821" t="s">
        <v>2080</v>
      </c>
      <c r="J821" t="s">
        <v>19</v>
      </c>
      <c r="K821" t="s">
        <v>852</v>
      </c>
      <c r="L821" t="s">
        <v>77</v>
      </c>
      <c r="M821">
        <v>4</v>
      </c>
      <c r="N821">
        <v>3</v>
      </c>
      <c r="O821" t="s">
        <v>2081</v>
      </c>
    </row>
    <row r="822" spans="1:15" x14ac:dyDescent="0.25">
      <c r="A822">
        <v>37</v>
      </c>
      <c r="B822" t="s">
        <v>15</v>
      </c>
      <c r="C822" t="s">
        <v>2082</v>
      </c>
      <c r="D822" t="s">
        <v>416</v>
      </c>
      <c r="E822">
        <v>189</v>
      </c>
      <c r="F822">
        <v>127</v>
      </c>
      <c r="G822">
        <v>60</v>
      </c>
      <c r="H822" t="s">
        <v>308</v>
      </c>
      <c r="I822" t="s">
        <v>1863</v>
      </c>
      <c r="J822" t="s">
        <v>16</v>
      </c>
      <c r="K822" t="s">
        <v>134</v>
      </c>
      <c r="L822" t="s">
        <v>627</v>
      </c>
      <c r="M822">
        <v>4</v>
      </c>
      <c r="N822">
        <v>2</v>
      </c>
      <c r="O822" t="s">
        <v>2083</v>
      </c>
    </row>
    <row r="823" spans="1:15" x14ac:dyDescent="0.25">
      <c r="A823">
        <v>42</v>
      </c>
      <c r="B823" t="s">
        <v>15</v>
      </c>
      <c r="C823" t="s">
        <v>2084</v>
      </c>
      <c r="D823" t="s">
        <v>475</v>
      </c>
      <c r="E823">
        <v>181</v>
      </c>
      <c r="F823">
        <v>147</v>
      </c>
      <c r="G823">
        <v>50</v>
      </c>
      <c r="H823" t="s">
        <v>583</v>
      </c>
      <c r="I823" t="s">
        <v>570</v>
      </c>
      <c r="J823" t="s">
        <v>19</v>
      </c>
      <c r="K823" t="s">
        <v>245</v>
      </c>
      <c r="L823" t="s">
        <v>135</v>
      </c>
      <c r="M823">
        <v>2</v>
      </c>
      <c r="N823">
        <v>1</v>
      </c>
      <c r="O823" t="s">
        <v>2085</v>
      </c>
    </row>
    <row r="824" spans="1:15" x14ac:dyDescent="0.25">
      <c r="A824">
        <v>21</v>
      </c>
      <c r="B824" t="s">
        <v>17</v>
      </c>
      <c r="C824" t="s">
        <v>1686</v>
      </c>
      <c r="D824" t="s">
        <v>73</v>
      </c>
      <c r="E824">
        <v>162</v>
      </c>
      <c r="F824">
        <v>127</v>
      </c>
      <c r="G824">
        <v>70</v>
      </c>
      <c r="H824" t="s">
        <v>150</v>
      </c>
      <c r="I824" t="s">
        <v>652</v>
      </c>
      <c r="J824" t="s">
        <v>19</v>
      </c>
      <c r="K824" t="s">
        <v>2086</v>
      </c>
      <c r="L824" t="s">
        <v>197</v>
      </c>
      <c r="M824">
        <v>3</v>
      </c>
      <c r="N824">
        <v>2</v>
      </c>
      <c r="O824" t="s">
        <v>2087</v>
      </c>
    </row>
    <row r="825" spans="1:15" x14ac:dyDescent="0.25">
      <c r="A825">
        <v>27</v>
      </c>
      <c r="B825" t="s">
        <v>15</v>
      </c>
      <c r="C825" t="s">
        <v>448</v>
      </c>
      <c r="D825" t="s">
        <v>60</v>
      </c>
      <c r="E825">
        <v>196</v>
      </c>
      <c r="F825">
        <v>150</v>
      </c>
      <c r="G825">
        <v>56</v>
      </c>
      <c r="H825" t="s">
        <v>1014</v>
      </c>
      <c r="I825" t="s">
        <v>1106</v>
      </c>
      <c r="J825" t="s">
        <v>18</v>
      </c>
      <c r="K825" t="s">
        <v>472</v>
      </c>
      <c r="L825" t="s">
        <v>50</v>
      </c>
      <c r="M825">
        <v>3</v>
      </c>
      <c r="N825">
        <v>1</v>
      </c>
      <c r="O825" t="s">
        <v>2088</v>
      </c>
    </row>
    <row r="826" spans="1:15" x14ac:dyDescent="0.25">
      <c r="A826">
        <v>20</v>
      </c>
      <c r="B826" t="s">
        <v>17</v>
      </c>
      <c r="C826" t="s">
        <v>1570</v>
      </c>
      <c r="D826" t="s">
        <v>118</v>
      </c>
      <c r="E826">
        <v>177</v>
      </c>
      <c r="F826">
        <v>122</v>
      </c>
      <c r="G826">
        <v>69</v>
      </c>
      <c r="H826" t="s">
        <v>101</v>
      </c>
      <c r="I826" t="s">
        <v>2089</v>
      </c>
      <c r="J826" t="s">
        <v>18</v>
      </c>
      <c r="K826" t="s">
        <v>359</v>
      </c>
      <c r="L826" t="s">
        <v>158</v>
      </c>
      <c r="M826">
        <v>2</v>
      </c>
      <c r="N826">
        <v>1</v>
      </c>
      <c r="O826" t="s">
        <v>2090</v>
      </c>
    </row>
    <row r="827" spans="1:15" x14ac:dyDescent="0.25">
      <c r="A827">
        <v>58</v>
      </c>
      <c r="B827" t="s">
        <v>17</v>
      </c>
      <c r="C827" t="s">
        <v>1829</v>
      </c>
      <c r="D827" t="s">
        <v>60</v>
      </c>
      <c r="E827">
        <v>170</v>
      </c>
      <c r="F827">
        <v>122</v>
      </c>
      <c r="G827">
        <v>57</v>
      </c>
      <c r="H827" t="s">
        <v>1531</v>
      </c>
      <c r="I827" t="s">
        <v>2091</v>
      </c>
      <c r="J827" t="s">
        <v>16</v>
      </c>
      <c r="K827" t="s">
        <v>1595</v>
      </c>
      <c r="L827" t="s">
        <v>77</v>
      </c>
      <c r="M827">
        <v>2</v>
      </c>
      <c r="N827">
        <v>1</v>
      </c>
      <c r="O827" t="s">
        <v>2092</v>
      </c>
    </row>
    <row r="828" spans="1:15" x14ac:dyDescent="0.25">
      <c r="A828">
        <v>35</v>
      </c>
      <c r="B828" t="s">
        <v>15</v>
      </c>
      <c r="C828" t="s">
        <v>2093</v>
      </c>
      <c r="D828" t="s">
        <v>365</v>
      </c>
      <c r="E828">
        <v>161</v>
      </c>
      <c r="F828">
        <v>163</v>
      </c>
      <c r="G828">
        <v>59</v>
      </c>
      <c r="H828" t="s">
        <v>764</v>
      </c>
      <c r="I828" t="s">
        <v>1973</v>
      </c>
      <c r="J828" t="s">
        <v>19</v>
      </c>
      <c r="K828" t="s">
        <v>222</v>
      </c>
      <c r="L828" t="s">
        <v>174</v>
      </c>
      <c r="M828">
        <v>2</v>
      </c>
      <c r="N828">
        <v>1</v>
      </c>
      <c r="O828" t="s">
        <v>2094</v>
      </c>
    </row>
    <row r="829" spans="1:15" x14ac:dyDescent="0.25">
      <c r="A829">
        <v>53</v>
      </c>
      <c r="B829" t="s">
        <v>17</v>
      </c>
      <c r="C829" t="s">
        <v>2095</v>
      </c>
      <c r="D829" t="s">
        <v>462</v>
      </c>
      <c r="E829">
        <v>171</v>
      </c>
      <c r="F829">
        <v>141</v>
      </c>
      <c r="G829">
        <v>54</v>
      </c>
      <c r="H829" t="s">
        <v>171</v>
      </c>
      <c r="I829" t="s">
        <v>719</v>
      </c>
      <c r="J829" t="s">
        <v>20</v>
      </c>
      <c r="K829" t="s">
        <v>1595</v>
      </c>
      <c r="L829" t="s">
        <v>197</v>
      </c>
      <c r="M829">
        <v>4</v>
      </c>
      <c r="N829">
        <v>2</v>
      </c>
      <c r="O829" t="s">
        <v>2096</v>
      </c>
    </row>
    <row r="830" spans="1:15" x14ac:dyDescent="0.25">
      <c r="A830">
        <v>39</v>
      </c>
      <c r="B830" t="s">
        <v>15</v>
      </c>
      <c r="C830" t="s">
        <v>1848</v>
      </c>
      <c r="D830" t="s">
        <v>475</v>
      </c>
      <c r="E830">
        <v>165</v>
      </c>
      <c r="F830">
        <v>136</v>
      </c>
      <c r="G830">
        <v>58</v>
      </c>
      <c r="H830" t="s">
        <v>132</v>
      </c>
      <c r="I830" t="s">
        <v>1025</v>
      </c>
      <c r="J830" t="s">
        <v>19</v>
      </c>
      <c r="K830" t="s">
        <v>329</v>
      </c>
      <c r="L830" t="s">
        <v>128</v>
      </c>
      <c r="M830">
        <v>4</v>
      </c>
      <c r="N830">
        <v>2</v>
      </c>
      <c r="O830" t="s">
        <v>807</v>
      </c>
    </row>
    <row r="831" spans="1:15" x14ac:dyDescent="0.25">
      <c r="A831">
        <v>51</v>
      </c>
      <c r="B831" t="s">
        <v>15</v>
      </c>
      <c r="C831" t="s">
        <v>2097</v>
      </c>
      <c r="D831" t="s">
        <v>149</v>
      </c>
      <c r="E831">
        <v>199</v>
      </c>
      <c r="F831">
        <v>155</v>
      </c>
      <c r="G831">
        <v>74</v>
      </c>
      <c r="H831" t="s">
        <v>340</v>
      </c>
      <c r="I831" t="s">
        <v>2098</v>
      </c>
      <c r="J831" t="s">
        <v>20</v>
      </c>
      <c r="K831" t="s">
        <v>191</v>
      </c>
      <c r="L831" t="s">
        <v>43</v>
      </c>
      <c r="M831">
        <v>2</v>
      </c>
      <c r="N831">
        <v>1</v>
      </c>
      <c r="O831" t="s">
        <v>2099</v>
      </c>
    </row>
    <row r="832" spans="1:15" x14ac:dyDescent="0.25">
      <c r="A832">
        <v>25</v>
      </c>
      <c r="B832" t="s">
        <v>15</v>
      </c>
      <c r="C832" t="s">
        <v>1377</v>
      </c>
      <c r="D832" t="s">
        <v>302</v>
      </c>
      <c r="E832">
        <v>188</v>
      </c>
      <c r="F832">
        <v>136</v>
      </c>
      <c r="G832">
        <v>74</v>
      </c>
      <c r="H832" t="s">
        <v>93</v>
      </c>
      <c r="I832" t="s">
        <v>1234</v>
      </c>
      <c r="J832" t="s">
        <v>16</v>
      </c>
      <c r="K832" t="s">
        <v>1986</v>
      </c>
      <c r="L832" t="s">
        <v>43</v>
      </c>
      <c r="M832">
        <v>4</v>
      </c>
      <c r="N832">
        <v>3</v>
      </c>
      <c r="O832" t="s">
        <v>957</v>
      </c>
    </row>
    <row r="833" spans="1:15" x14ac:dyDescent="0.25">
      <c r="A833">
        <v>57</v>
      </c>
      <c r="B833" t="s">
        <v>15</v>
      </c>
      <c r="C833" t="s">
        <v>1152</v>
      </c>
      <c r="D833" t="s">
        <v>40</v>
      </c>
      <c r="E833">
        <v>189</v>
      </c>
      <c r="F833">
        <v>133</v>
      </c>
      <c r="G833">
        <v>50</v>
      </c>
      <c r="H833" t="s">
        <v>285</v>
      </c>
      <c r="I833" t="s">
        <v>1407</v>
      </c>
      <c r="J833" t="s">
        <v>16</v>
      </c>
      <c r="K833" t="s">
        <v>2069</v>
      </c>
      <c r="L833" t="s">
        <v>43</v>
      </c>
      <c r="M833">
        <v>5</v>
      </c>
      <c r="N833">
        <v>3</v>
      </c>
      <c r="O833" t="s">
        <v>2100</v>
      </c>
    </row>
    <row r="834" spans="1:15" x14ac:dyDescent="0.25">
      <c r="A834">
        <v>36</v>
      </c>
      <c r="B834" t="s">
        <v>17</v>
      </c>
      <c r="C834" t="s">
        <v>1055</v>
      </c>
      <c r="D834" t="s">
        <v>80</v>
      </c>
      <c r="E834">
        <v>161</v>
      </c>
      <c r="F834">
        <v>128</v>
      </c>
      <c r="G834">
        <v>51</v>
      </c>
      <c r="H834" t="s">
        <v>365</v>
      </c>
      <c r="I834" t="s">
        <v>872</v>
      </c>
      <c r="J834" t="s">
        <v>20</v>
      </c>
      <c r="K834" t="s">
        <v>1138</v>
      </c>
      <c r="L834" t="s">
        <v>77</v>
      </c>
      <c r="M834">
        <v>5</v>
      </c>
      <c r="N834">
        <v>3</v>
      </c>
      <c r="O834" t="s">
        <v>1178</v>
      </c>
    </row>
    <row r="835" spans="1:15" x14ac:dyDescent="0.25">
      <c r="A835">
        <v>59</v>
      </c>
      <c r="B835" t="s">
        <v>15</v>
      </c>
      <c r="C835" t="s">
        <v>2101</v>
      </c>
      <c r="D835" t="s">
        <v>40</v>
      </c>
      <c r="E835">
        <v>168</v>
      </c>
      <c r="F835">
        <v>149</v>
      </c>
      <c r="G835">
        <v>68</v>
      </c>
      <c r="H835" t="s">
        <v>119</v>
      </c>
      <c r="I835" t="s">
        <v>1861</v>
      </c>
      <c r="J835" t="s">
        <v>20</v>
      </c>
      <c r="K835" t="s">
        <v>581</v>
      </c>
      <c r="L835" t="s">
        <v>246</v>
      </c>
      <c r="M835">
        <v>3</v>
      </c>
      <c r="N835">
        <v>1</v>
      </c>
      <c r="O835" t="s">
        <v>2102</v>
      </c>
    </row>
    <row r="836" spans="1:15" x14ac:dyDescent="0.25">
      <c r="A836">
        <v>58</v>
      </c>
      <c r="B836" t="s">
        <v>17</v>
      </c>
      <c r="C836" t="s">
        <v>2103</v>
      </c>
      <c r="D836" t="s">
        <v>182</v>
      </c>
      <c r="E836">
        <v>161</v>
      </c>
      <c r="F836">
        <v>140</v>
      </c>
      <c r="G836">
        <v>63</v>
      </c>
      <c r="H836" t="s">
        <v>782</v>
      </c>
      <c r="I836" t="s">
        <v>1047</v>
      </c>
      <c r="J836" t="s">
        <v>19</v>
      </c>
      <c r="K836" t="s">
        <v>725</v>
      </c>
      <c r="L836" t="s">
        <v>158</v>
      </c>
      <c r="M836">
        <v>4</v>
      </c>
      <c r="N836">
        <v>2</v>
      </c>
      <c r="O836" t="s">
        <v>992</v>
      </c>
    </row>
    <row r="837" spans="1:15" x14ac:dyDescent="0.25">
      <c r="A837">
        <v>54</v>
      </c>
      <c r="B837" t="s">
        <v>17</v>
      </c>
      <c r="C837" t="s">
        <v>1037</v>
      </c>
      <c r="D837" t="s">
        <v>40</v>
      </c>
      <c r="E837">
        <v>188</v>
      </c>
      <c r="F837">
        <v>131</v>
      </c>
      <c r="G837">
        <v>69</v>
      </c>
      <c r="H837" t="s">
        <v>40</v>
      </c>
      <c r="I837" t="s">
        <v>1340</v>
      </c>
      <c r="J837" t="s">
        <v>16</v>
      </c>
      <c r="K837" t="s">
        <v>940</v>
      </c>
      <c r="L837" t="s">
        <v>77</v>
      </c>
      <c r="M837">
        <v>4</v>
      </c>
      <c r="N837">
        <v>3</v>
      </c>
      <c r="O837" t="s">
        <v>1869</v>
      </c>
    </row>
    <row r="838" spans="1:15" x14ac:dyDescent="0.25">
      <c r="A838">
        <v>23</v>
      </c>
      <c r="B838" t="s">
        <v>17</v>
      </c>
      <c r="C838" t="s">
        <v>199</v>
      </c>
      <c r="D838" t="s">
        <v>317</v>
      </c>
      <c r="E838">
        <v>192</v>
      </c>
      <c r="F838">
        <v>156</v>
      </c>
      <c r="G838">
        <v>59</v>
      </c>
      <c r="H838" t="s">
        <v>161</v>
      </c>
      <c r="I838" t="s">
        <v>255</v>
      </c>
      <c r="J838" t="s">
        <v>19</v>
      </c>
      <c r="K838" t="s">
        <v>954</v>
      </c>
      <c r="L838" t="s">
        <v>158</v>
      </c>
      <c r="M838">
        <v>3</v>
      </c>
      <c r="N838">
        <v>2</v>
      </c>
      <c r="O838" t="s">
        <v>1930</v>
      </c>
    </row>
    <row r="839" spans="1:15" x14ac:dyDescent="0.25">
      <c r="A839">
        <v>43</v>
      </c>
      <c r="B839" t="s">
        <v>17</v>
      </c>
      <c r="C839" t="s">
        <v>408</v>
      </c>
      <c r="D839" t="s">
        <v>53</v>
      </c>
      <c r="E839">
        <v>169</v>
      </c>
      <c r="F839">
        <v>151</v>
      </c>
      <c r="G839">
        <v>58</v>
      </c>
      <c r="H839" t="s">
        <v>942</v>
      </c>
      <c r="I839" t="s">
        <v>2104</v>
      </c>
      <c r="J839" t="s">
        <v>20</v>
      </c>
      <c r="K839" t="s">
        <v>1506</v>
      </c>
      <c r="L839" t="s">
        <v>97</v>
      </c>
      <c r="M839">
        <v>2</v>
      </c>
      <c r="N839">
        <v>1</v>
      </c>
      <c r="O839" t="s">
        <v>2105</v>
      </c>
    </row>
    <row r="840" spans="1:15" x14ac:dyDescent="0.25">
      <c r="A840">
        <v>51</v>
      </c>
      <c r="B840" t="s">
        <v>15</v>
      </c>
      <c r="C840" t="s">
        <v>487</v>
      </c>
      <c r="D840" t="s">
        <v>149</v>
      </c>
      <c r="E840">
        <v>193</v>
      </c>
      <c r="F840">
        <v>130</v>
      </c>
      <c r="G840">
        <v>59</v>
      </c>
      <c r="H840" t="s">
        <v>894</v>
      </c>
      <c r="I840" t="s">
        <v>1494</v>
      </c>
      <c r="J840" t="s">
        <v>18</v>
      </c>
      <c r="K840" t="s">
        <v>398</v>
      </c>
      <c r="L840" t="s">
        <v>186</v>
      </c>
      <c r="M840">
        <v>2</v>
      </c>
      <c r="N840">
        <v>1</v>
      </c>
      <c r="O840" t="s">
        <v>2106</v>
      </c>
    </row>
    <row r="841" spans="1:15" x14ac:dyDescent="0.25">
      <c r="A841">
        <v>23</v>
      </c>
      <c r="B841" t="s">
        <v>15</v>
      </c>
      <c r="C841" t="s">
        <v>2107</v>
      </c>
      <c r="D841" t="s">
        <v>475</v>
      </c>
      <c r="E841">
        <v>167</v>
      </c>
      <c r="F841">
        <v>139</v>
      </c>
      <c r="G841">
        <v>55</v>
      </c>
      <c r="H841" t="s">
        <v>113</v>
      </c>
      <c r="I841" t="s">
        <v>251</v>
      </c>
      <c r="J841" t="s">
        <v>18</v>
      </c>
      <c r="K841" t="s">
        <v>960</v>
      </c>
      <c r="L841" t="s">
        <v>174</v>
      </c>
      <c r="M841">
        <v>4</v>
      </c>
      <c r="N841">
        <v>2</v>
      </c>
      <c r="O841" t="s">
        <v>1308</v>
      </c>
    </row>
    <row r="842" spans="1:15" x14ac:dyDescent="0.25">
      <c r="A842">
        <v>54</v>
      </c>
      <c r="B842" t="s">
        <v>17</v>
      </c>
      <c r="C842" t="s">
        <v>1829</v>
      </c>
      <c r="D842" t="s">
        <v>138</v>
      </c>
      <c r="E842">
        <v>196</v>
      </c>
      <c r="F842">
        <v>154</v>
      </c>
      <c r="G842">
        <v>66</v>
      </c>
      <c r="H842" t="s">
        <v>285</v>
      </c>
      <c r="I842" t="s">
        <v>2108</v>
      </c>
      <c r="J842" t="s">
        <v>18</v>
      </c>
      <c r="K842" t="s">
        <v>1345</v>
      </c>
      <c r="L842" t="s">
        <v>77</v>
      </c>
      <c r="M842">
        <v>5</v>
      </c>
      <c r="N842">
        <v>3</v>
      </c>
      <c r="O842" t="s">
        <v>2109</v>
      </c>
    </row>
    <row r="843" spans="1:15" x14ac:dyDescent="0.25">
      <c r="A843">
        <v>50</v>
      </c>
      <c r="B843" t="s">
        <v>17</v>
      </c>
      <c r="C843" t="s">
        <v>1856</v>
      </c>
      <c r="D843" t="s">
        <v>138</v>
      </c>
      <c r="E843">
        <v>192</v>
      </c>
      <c r="F843">
        <v>166</v>
      </c>
      <c r="G843">
        <v>74</v>
      </c>
      <c r="H843" t="s">
        <v>583</v>
      </c>
      <c r="I843" t="s">
        <v>1128</v>
      </c>
      <c r="J843" t="s">
        <v>20</v>
      </c>
      <c r="K843" t="s">
        <v>1733</v>
      </c>
      <c r="L843" t="s">
        <v>164</v>
      </c>
      <c r="M843">
        <v>4</v>
      </c>
      <c r="N843">
        <v>2</v>
      </c>
      <c r="O843" t="s">
        <v>1862</v>
      </c>
    </row>
    <row r="844" spans="1:15" x14ac:dyDescent="0.25">
      <c r="A844">
        <v>39</v>
      </c>
      <c r="B844" t="s">
        <v>15</v>
      </c>
      <c r="C844" t="s">
        <v>1377</v>
      </c>
      <c r="D844" t="s">
        <v>138</v>
      </c>
      <c r="E844">
        <v>165</v>
      </c>
      <c r="F844">
        <v>165</v>
      </c>
      <c r="G844">
        <v>55</v>
      </c>
      <c r="H844" t="s">
        <v>243</v>
      </c>
      <c r="I844" t="s">
        <v>1381</v>
      </c>
      <c r="J844" t="s">
        <v>19</v>
      </c>
      <c r="K844" t="s">
        <v>472</v>
      </c>
      <c r="L844" t="s">
        <v>70</v>
      </c>
      <c r="M844">
        <v>4</v>
      </c>
      <c r="N844">
        <v>2</v>
      </c>
      <c r="O844" t="s">
        <v>2110</v>
      </c>
    </row>
    <row r="845" spans="1:15" x14ac:dyDescent="0.25">
      <c r="A845">
        <v>38</v>
      </c>
      <c r="B845" t="s">
        <v>17</v>
      </c>
      <c r="C845" t="s">
        <v>1872</v>
      </c>
      <c r="D845" t="s">
        <v>431</v>
      </c>
      <c r="E845">
        <v>199</v>
      </c>
      <c r="F845">
        <v>130</v>
      </c>
      <c r="G845">
        <v>53</v>
      </c>
      <c r="H845" t="s">
        <v>1531</v>
      </c>
      <c r="I845" t="s">
        <v>2111</v>
      </c>
      <c r="J845" t="s">
        <v>16</v>
      </c>
      <c r="K845" t="s">
        <v>350</v>
      </c>
      <c r="L845" t="s">
        <v>57</v>
      </c>
      <c r="M845">
        <v>2</v>
      </c>
      <c r="N845">
        <v>1</v>
      </c>
      <c r="O845" t="s">
        <v>2112</v>
      </c>
    </row>
    <row r="846" spans="1:15" x14ac:dyDescent="0.25">
      <c r="A846">
        <v>23</v>
      </c>
      <c r="B846" t="s">
        <v>15</v>
      </c>
      <c r="C846" t="s">
        <v>2113</v>
      </c>
      <c r="D846" t="s">
        <v>66</v>
      </c>
      <c r="E846">
        <v>178</v>
      </c>
      <c r="F846">
        <v>127</v>
      </c>
      <c r="G846">
        <v>69</v>
      </c>
      <c r="H846" t="s">
        <v>590</v>
      </c>
      <c r="I846" t="s">
        <v>2114</v>
      </c>
      <c r="J846" t="s">
        <v>20</v>
      </c>
      <c r="K846" t="s">
        <v>823</v>
      </c>
      <c r="L846" t="s">
        <v>186</v>
      </c>
      <c r="M846">
        <v>4</v>
      </c>
      <c r="N846">
        <v>2</v>
      </c>
      <c r="O846" t="s">
        <v>2115</v>
      </c>
    </row>
    <row r="847" spans="1:15" x14ac:dyDescent="0.25">
      <c r="A847">
        <v>23</v>
      </c>
      <c r="B847" t="s">
        <v>17</v>
      </c>
      <c r="C847" t="s">
        <v>506</v>
      </c>
      <c r="D847" t="s">
        <v>74</v>
      </c>
      <c r="E847">
        <v>191</v>
      </c>
      <c r="F847">
        <v>123</v>
      </c>
      <c r="G847">
        <v>52</v>
      </c>
      <c r="H847" t="s">
        <v>197</v>
      </c>
      <c r="I847" t="s">
        <v>1605</v>
      </c>
      <c r="J847" t="s">
        <v>18</v>
      </c>
      <c r="K847" t="s">
        <v>208</v>
      </c>
      <c r="L847" t="s">
        <v>77</v>
      </c>
      <c r="M847">
        <v>4</v>
      </c>
      <c r="N847">
        <v>3</v>
      </c>
      <c r="O847" t="s">
        <v>2116</v>
      </c>
    </row>
    <row r="848" spans="1:15" x14ac:dyDescent="0.25">
      <c r="A848">
        <v>21</v>
      </c>
      <c r="B848" t="s">
        <v>15</v>
      </c>
      <c r="C848" t="s">
        <v>2117</v>
      </c>
      <c r="D848" t="s">
        <v>242</v>
      </c>
      <c r="E848">
        <v>186</v>
      </c>
      <c r="F848">
        <v>146</v>
      </c>
      <c r="G848">
        <v>72</v>
      </c>
      <c r="H848" t="s">
        <v>590</v>
      </c>
      <c r="I848" t="s">
        <v>1035</v>
      </c>
      <c r="J848" t="s">
        <v>19</v>
      </c>
      <c r="K848" t="s">
        <v>1011</v>
      </c>
      <c r="L848" t="s">
        <v>299</v>
      </c>
      <c r="M848">
        <v>2</v>
      </c>
      <c r="N848">
        <v>1</v>
      </c>
      <c r="O848" t="s">
        <v>2118</v>
      </c>
    </row>
    <row r="849" spans="1:15" x14ac:dyDescent="0.25">
      <c r="A849">
        <v>47</v>
      </c>
      <c r="B849" t="s">
        <v>17</v>
      </c>
      <c r="C849" t="s">
        <v>1452</v>
      </c>
      <c r="D849" t="s">
        <v>431</v>
      </c>
      <c r="E849">
        <v>160</v>
      </c>
      <c r="F849">
        <v>163</v>
      </c>
      <c r="G849">
        <v>68</v>
      </c>
      <c r="H849" t="s">
        <v>94</v>
      </c>
      <c r="I849" t="s">
        <v>652</v>
      </c>
      <c r="J849" t="s">
        <v>16</v>
      </c>
      <c r="K849" t="s">
        <v>542</v>
      </c>
      <c r="L849" t="s">
        <v>50</v>
      </c>
      <c r="M849">
        <v>4</v>
      </c>
      <c r="N849">
        <v>2</v>
      </c>
      <c r="O849" t="s">
        <v>2119</v>
      </c>
    </row>
    <row r="850" spans="1:15" x14ac:dyDescent="0.25">
      <c r="A850">
        <v>28</v>
      </c>
      <c r="B850" t="s">
        <v>17</v>
      </c>
      <c r="C850" t="s">
        <v>925</v>
      </c>
      <c r="D850" t="s">
        <v>66</v>
      </c>
      <c r="E850">
        <v>192</v>
      </c>
      <c r="F850">
        <v>159</v>
      </c>
      <c r="G850">
        <v>67</v>
      </c>
      <c r="H850" t="s">
        <v>384</v>
      </c>
      <c r="I850" t="s">
        <v>2120</v>
      </c>
      <c r="J850" t="s">
        <v>16</v>
      </c>
      <c r="K850" t="s">
        <v>1290</v>
      </c>
      <c r="L850" t="s">
        <v>77</v>
      </c>
      <c r="M850">
        <v>5</v>
      </c>
      <c r="N850">
        <v>3</v>
      </c>
      <c r="O850" t="s">
        <v>1125</v>
      </c>
    </row>
    <row r="851" spans="1:15" x14ac:dyDescent="0.25">
      <c r="A851">
        <v>47</v>
      </c>
      <c r="B851" t="s">
        <v>15</v>
      </c>
      <c r="C851" t="s">
        <v>2121</v>
      </c>
      <c r="D851" t="s">
        <v>285</v>
      </c>
      <c r="E851">
        <v>199</v>
      </c>
      <c r="F851">
        <v>157</v>
      </c>
      <c r="G851">
        <v>73</v>
      </c>
      <c r="H851" t="s">
        <v>1833</v>
      </c>
      <c r="I851" t="s">
        <v>2122</v>
      </c>
      <c r="J851" t="s">
        <v>20</v>
      </c>
      <c r="K851" t="s">
        <v>1791</v>
      </c>
      <c r="L851" t="s">
        <v>110</v>
      </c>
      <c r="M851">
        <v>2</v>
      </c>
      <c r="N851">
        <v>1</v>
      </c>
      <c r="O851" t="s">
        <v>2123</v>
      </c>
    </row>
    <row r="852" spans="1:15" x14ac:dyDescent="0.25">
      <c r="A852">
        <v>48</v>
      </c>
      <c r="B852" t="s">
        <v>17</v>
      </c>
      <c r="C852" t="s">
        <v>2124</v>
      </c>
      <c r="D852" t="s">
        <v>153</v>
      </c>
      <c r="E852">
        <v>191</v>
      </c>
      <c r="F852">
        <v>166</v>
      </c>
      <c r="G852">
        <v>53</v>
      </c>
      <c r="H852" t="s">
        <v>254</v>
      </c>
      <c r="I852" t="s">
        <v>2125</v>
      </c>
      <c r="J852" t="s">
        <v>20</v>
      </c>
      <c r="K852" t="s">
        <v>196</v>
      </c>
      <c r="L852" t="s">
        <v>124</v>
      </c>
      <c r="M852">
        <v>4</v>
      </c>
      <c r="N852">
        <v>2</v>
      </c>
      <c r="O852" t="s">
        <v>2043</v>
      </c>
    </row>
    <row r="853" spans="1:15" x14ac:dyDescent="0.25">
      <c r="A853">
        <v>41</v>
      </c>
      <c r="B853" t="s">
        <v>17</v>
      </c>
      <c r="C853" t="s">
        <v>155</v>
      </c>
      <c r="D853" t="s">
        <v>295</v>
      </c>
      <c r="E853">
        <v>164</v>
      </c>
      <c r="F853">
        <v>149</v>
      </c>
      <c r="G853">
        <v>57</v>
      </c>
      <c r="H853" t="s">
        <v>254</v>
      </c>
      <c r="I853" t="s">
        <v>1524</v>
      </c>
      <c r="J853" t="s">
        <v>16</v>
      </c>
      <c r="K853" t="s">
        <v>69</v>
      </c>
      <c r="L853" t="s">
        <v>57</v>
      </c>
      <c r="M853">
        <v>3</v>
      </c>
      <c r="N853">
        <v>1</v>
      </c>
      <c r="O853" t="s">
        <v>2126</v>
      </c>
    </row>
    <row r="854" spans="1:15" x14ac:dyDescent="0.25">
      <c r="A854">
        <v>26</v>
      </c>
      <c r="B854" t="s">
        <v>15</v>
      </c>
      <c r="C854" t="s">
        <v>1297</v>
      </c>
      <c r="D854" t="s">
        <v>285</v>
      </c>
      <c r="E854">
        <v>176</v>
      </c>
      <c r="F854">
        <v>163</v>
      </c>
      <c r="G854">
        <v>66</v>
      </c>
      <c r="H854" t="s">
        <v>113</v>
      </c>
      <c r="I854" t="s">
        <v>2127</v>
      </c>
      <c r="J854" t="s">
        <v>16</v>
      </c>
      <c r="K854" t="s">
        <v>1101</v>
      </c>
      <c r="L854" t="s">
        <v>174</v>
      </c>
      <c r="M854">
        <v>4</v>
      </c>
      <c r="N854">
        <v>2</v>
      </c>
      <c r="O854" t="s">
        <v>2128</v>
      </c>
    </row>
    <row r="855" spans="1:15" x14ac:dyDescent="0.25">
      <c r="A855">
        <v>20</v>
      </c>
      <c r="B855" t="s">
        <v>17</v>
      </c>
      <c r="C855" t="s">
        <v>871</v>
      </c>
      <c r="D855" t="s">
        <v>431</v>
      </c>
      <c r="E855">
        <v>167</v>
      </c>
      <c r="F855">
        <v>167</v>
      </c>
      <c r="G855">
        <v>54</v>
      </c>
      <c r="H855" t="s">
        <v>405</v>
      </c>
      <c r="I855" t="s">
        <v>2129</v>
      </c>
      <c r="J855" t="s">
        <v>18</v>
      </c>
      <c r="K855" t="s">
        <v>809</v>
      </c>
      <c r="L855" t="s">
        <v>167</v>
      </c>
      <c r="M855">
        <v>3</v>
      </c>
      <c r="N855">
        <v>2</v>
      </c>
      <c r="O855" t="s">
        <v>2130</v>
      </c>
    </row>
    <row r="856" spans="1:15" x14ac:dyDescent="0.25">
      <c r="A856">
        <v>48</v>
      </c>
      <c r="B856" t="s">
        <v>15</v>
      </c>
      <c r="C856" t="s">
        <v>2131</v>
      </c>
      <c r="D856" t="s">
        <v>118</v>
      </c>
      <c r="E856">
        <v>193</v>
      </c>
      <c r="F856">
        <v>167</v>
      </c>
      <c r="G856">
        <v>62</v>
      </c>
      <c r="H856" t="s">
        <v>1009</v>
      </c>
      <c r="I856" t="s">
        <v>1105</v>
      </c>
      <c r="J856" t="s">
        <v>16</v>
      </c>
      <c r="K856" t="s">
        <v>268</v>
      </c>
      <c r="L856" t="s">
        <v>246</v>
      </c>
      <c r="M856">
        <v>4</v>
      </c>
      <c r="N856">
        <v>2</v>
      </c>
      <c r="O856" t="s">
        <v>2132</v>
      </c>
    </row>
    <row r="857" spans="1:15" x14ac:dyDescent="0.25">
      <c r="A857">
        <v>57</v>
      </c>
      <c r="B857" t="s">
        <v>15</v>
      </c>
      <c r="C857" t="s">
        <v>1401</v>
      </c>
      <c r="D857" t="s">
        <v>210</v>
      </c>
      <c r="E857">
        <v>168</v>
      </c>
      <c r="F857">
        <v>146</v>
      </c>
      <c r="G857">
        <v>74</v>
      </c>
      <c r="H857" t="s">
        <v>764</v>
      </c>
      <c r="I857" t="s">
        <v>1445</v>
      </c>
      <c r="J857" t="s">
        <v>20</v>
      </c>
      <c r="K857" t="s">
        <v>127</v>
      </c>
      <c r="L857" t="s">
        <v>164</v>
      </c>
      <c r="M857">
        <v>3</v>
      </c>
      <c r="N857">
        <v>2</v>
      </c>
      <c r="O857" t="s">
        <v>240</v>
      </c>
    </row>
    <row r="858" spans="1:15" x14ac:dyDescent="0.25">
      <c r="A858">
        <v>54</v>
      </c>
      <c r="B858" t="s">
        <v>17</v>
      </c>
      <c r="C858" t="s">
        <v>2133</v>
      </c>
      <c r="D858" t="s">
        <v>313</v>
      </c>
      <c r="E858">
        <v>182</v>
      </c>
      <c r="F858">
        <v>140</v>
      </c>
      <c r="G858">
        <v>50</v>
      </c>
      <c r="H858" t="s">
        <v>1387</v>
      </c>
      <c r="I858" t="s">
        <v>2134</v>
      </c>
      <c r="J858" t="s">
        <v>19</v>
      </c>
      <c r="K858" t="s">
        <v>163</v>
      </c>
      <c r="L858" t="s">
        <v>167</v>
      </c>
      <c r="M858">
        <v>3</v>
      </c>
      <c r="N858">
        <v>1</v>
      </c>
      <c r="O858" t="s">
        <v>1139</v>
      </c>
    </row>
    <row r="859" spans="1:15" x14ac:dyDescent="0.25">
      <c r="A859">
        <v>53</v>
      </c>
      <c r="B859" t="s">
        <v>17</v>
      </c>
      <c r="C859" t="s">
        <v>375</v>
      </c>
      <c r="D859" t="s">
        <v>462</v>
      </c>
      <c r="E859">
        <v>194</v>
      </c>
      <c r="F859">
        <v>139</v>
      </c>
      <c r="G859">
        <v>62</v>
      </c>
      <c r="H859" t="s">
        <v>149</v>
      </c>
      <c r="I859" t="s">
        <v>1605</v>
      </c>
      <c r="J859" t="s">
        <v>18</v>
      </c>
      <c r="K859" t="s">
        <v>2135</v>
      </c>
      <c r="L859" t="s">
        <v>77</v>
      </c>
      <c r="M859">
        <v>4</v>
      </c>
      <c r="N859">
        <v>3</v>
      </c>
      <c r="O859" t="s">
        <v>2136</v>
      </c>
    </row>
    <row r="860" spans="1:15" x14ac:dyDescent="0.25">
      <c r="A860">
        <v>41</v>
      </c>
      <c r="B860" t="s">
        <v>17</v>
      </c>
      <c r="C860" t="s">
        <v>1136</v>
      </c>
      <c r="D860" t="s">
        <v>491</v>
      </c>
      <c r="E860">
        <v>166</v>
      </c>
      <c r="F860">
        <v>123</v>
      </c>
      <c r="G860">
        <v>53</v>
      </c>
      <c r="H860" t="s">
        <v>233</v>
      </c>
      <c r="I860" t="s">
        <v>2137</v>
      </c>
      <c r="J860" t="s">
        <v>18</v>
      </c>
      <c r="K860" t="s">
        <v>1533</v>
      </c>
      <c r="L860" t="s">
        <v>320</v>
      </c>
      <c r="M860">
        <v>4</v>
      </c>
      <c r="N860">
        <v>2</v>
      </c>
      <c r="O860" t="s">
        <v>1360</v>
      </c>
    </row>
    <row r="861" spans="1:15" x14ac:dyDescent="0.25">
      <c r="A861">
        <v>48</v>
      </c>
      <c r="B861" t="s">
        <v>17</v>
      </c>
      <c r="C861" t="s">
        <v>436</v>
      </c>
      <c r="D861" t="s">
        <v>53</v>
      </c>
      <c r="E861">
        <v>174</v>
      </c>
      <c r="F861">
        <v>130</v>
      </c>
      <c r="G861">
        <v>71</v>
      </c>
      <c r="H861" t="s">
        <v>1531</v>
      </c>
      <c r="I861" t="s">
        <v>2041</v>
      </c>
      <c r="J861" t="s">
        <v>16</v>
      </c>
      <c r="K861" t="s">
        <v>1318</v>
      </c>
      <c r="L861" t="s">
        <v>197</v>
      </c>
      <c r="M861">
        <v>3</v>
      </c>
      <c r="N861">
        <v>1</v>
      </c>
      <c r="O861" t="s">
        <v>2138</v>
      </c>
    </row>
    <row r="862" spans="1:15" x14ac:dyDescent="0.25">
      <c r="A862">
        <v>23</v>
      </c>
      <c r="B862" t="s">
        <v>17</v>
      </c>
      <c r="C862" t="s">
        <v>2076</v>
      </c>
      <c r="D862" t="s">
        <v>462</v>
      </c>
      <c r="E862">
        <v>179</v>
      </c>
      <c r="F862">
        <v>132</v>
      </c>
      <c r="G862">
        <v>73</v>
      </c>
      <c r="H862" t="s">
        <v>634</v>
      </c>
      <c r="I862" t="s">
        <v>1128</v>
      </c>
      <c r="J862" t="s">
        <v>19</v>
      </c>
      <c r="K862" t="s">
        <v>1146</v>
      </c>
      <c r="L862" t="s">
        <v>90</v>
      </c>
      <c r="M862">
        <v>4</v>
      </c>
      <c r="N862">
        <v>2</v>
      </c>
      <c r="O862" t="s">
        <v>115</v>
      </c>
    </row>
    <row r="863" spans="1:15" x14ac:dyDescent="0.25">
      <c r="A863">
        <v>19</v>
      </c>
      <c r="B863" t="s">
        <v>17</v>
      </c>
      <c r="C863" t="s">
        <v>2139</v>
      </c>
      <c r="D863" t="s">
        <v>365</v>
      </c>
      <c r="E863">
        <v>184</v>
      </c>
      <c r="F863">
        <v>128</v>
      </c>
      <c r="G863">
        <v>63</v>
      </c>
      <c r="H863" t="s">
        <v>132</v>
      </c>
      <c r="I863" t="s">
        <v>427</v>
      </c>
      <c r="J863" t="s">
        <v>18</v>
      </c>
      <c r="K863" t="s">
        <v>1428</v>
      </c>
      <c r="L863" t="s">
        <v>153</v>
      </c>
      <c r="M863">
        <v>4</v>
      </c>
      <c r="N863">
        <v>2</v>
      </c>
      <c r="O863" t="s">
        <v>1060</v>
      </c>
    </row>
    <row r="864" spans="1:15" x14ac:dyDescent="0.25">
      <c r="A864">
        <v>37</v>
      </c>
      <c r="B864" t="s">
        <v>17</v>
      </c>
      <c r="C864" t="s">
        <v>79</v>
      </c>
      <c r="D864" t="s">
        <v>149</v>
      </c>
      <c r="E864">
        <v>162</v>
      </c>
      <c r="F864">
        <v>123</v>
      </c>
      <c r="G864">
        <v>52</v>
      </c>
      <c r="H864" t="s">
        <v>545</v>
      </c>
      <c r="I864" t="s">
        <v>2140</v>
      </c>
      <c r="J864" t="s">
        <v>20</v>
      </c>
      <c r="K864" t="s">
        <v>880</v>
      </c>
      <c r="L864" t="s">
        <v>60</v>
      </c>
      <c r="M864">
        <v>2</v>
      </c>
      <c r="N864">
        <v>1</v>
      </c>
      <c r="O864" t="s">
        <v>1429</v>
      </c>
    </row>
    <row r="865" spans="1:15" x14ac:dyDescent="0.25">
      <c r="A865">
        <v>45</v>
      </c>
      <c r="B865" t="s">
        <v>15</v>
      </c>
      <c r="C865" t="s">
        <v>1404</v>
      </c>
      <c r="D865" t="s">
        <v>285</v>
      </c>
      <c r="E865">
        <v>183</v>
      </c>
      <c r="F865">
        <v>131</v>
      </c>
      <c r="G865">
        <v>54</v>
      </c>
      <c r="H865" t="s">
        <v>60</v>
      </c>
      <c r="I865" t="s">
        <v>2141</v>
      </c>
      <c r="J865" t="s">
        <v>16</v>
      </c>
      <c r="K865" t="s">
        <v>2142</v>
      </c>
      <c r="L865" t="s">
        <v>43</v>
      </c>
      <c r="M865">
        <v>4</v>
      </c>
      <c r="N865">
        <v>3</v>
      </c>
      <c r="O865" t="s">
        <v>2143</v>
      </c>
    </row>
    <row r="866" spans="1:15" x14ac:dyDescent="0.25">
      <c r="A866">
        <v>28</v>
      </c>
      <c r="B866" t="s">
        <v>17</v>
      </c>
      <c r="C866" t="s">
        <v>2021</v>
      </c>
      <c r="D866" t="s">
        <v>167</v>
      </c>
      <c r="E866">
        <v>193</v>
      </c>
      <c r="F866">
        <v>128</v>
      </c>
      <c r="G866">
        <v>56</v>
      </c>
      <c r="H866" t="s">
        <v>93</v>
      </c>
      <c r="I866" t="s">
        <v>2144</v>
      </c>
      <c r="J866" t="s">
        <v>20</v>
      </c>
      <c r="K866" t="s">
        <v>2145</v>
      </c>
      <c r="L866" t="s">
        <v>77</v>
      </c>
      <c r="M866">
        <v>5</v>
      </c>
      <c r="N866">
        <v>3</v>
      </c>
      <c r="O866" t="s">
        <v>2146</v>
      </c>
    </row>
    <row r="867" spans="1:15" x14ac:dyDescent="0.25">
      <c r="A867">
        <v>21</v>
      </c>
      <c r="B867" t="s">
        <v>15</v>
      </c>
      <c r="C867" t="s">
        <v>2147</v>
      </c>
      <c r="D867" t="s">
        <v>100</v>
      </c>
      <c r="E867">
        <v>181</v>
      </c>
      <c r="F867">
        <v>132</v>
      </c>
      <c r="G867">
        <v>50</v>
      </c>
      <c r="H867" t="s">
        <v>47</v>
      </c>
      <c r="I867" t="s">
        <v>1183</v>
      </c>
      <c r="J867" t="s">
        <v>16</v>
      </c>
      <c r="K867" t="s">
        <v>934</v>
      </c>
      <c r="L867" t="s">
        <v>135</v>
      </c>
      <c r="M867">
        <v>2</v>
      </c>
      <c r="N867">
        <v>1</v>
      </c>
      <c r="O867" t="s">
        <v>1890</v>
      </c>
    </row>
    <row r="868" spans="1:15" x14ac:dyDescent="0.25">
      <c r="A868">
        <v>32</v>
      </c>
      <c r="B868" t="s">
        <v>17</v>
      </c>
      <c r="C868" t="s">
        <v>2148</v>
      </c>
      <c r="D868" t="s">
        <v>491</v>
      </c>
      <c r="E868">
        <v>170</v>
      </c>
      <c r="F868">
        <v>167</v>
      </c>
      <c r="G868">
        <v>72</v>
      </c>
      <c r="H868" t="s">
        <v>396</v>
      </c>
      <c r="I868" t="s">
        <v>2010</v>
      </c>
      <c r="J868" t="s">
        <v>18</v>
      </c>
      <c r="K868" t="s">
        <v>516</v>
      </c>
      <c r="L868" t="s">
        <v>77</v>
      </c>
      <c r="M868">
        <v>4</v>
      </c>
      <c r="N868">
        <v>3</v>
      </c>
      <c r="O868" t="s">
        <v>1672</v>
      </c>
    </row>
    <row r="869" spans="1:15" x14ac:dyDescent="0.25">
      <c r="A869">
        <v>23</v>
      </c>
      <c r="B869" t="s">
        <v>17</v>
      </c>
      <c r="C869" t="s">
        <v>2149</v>
      </c>
      <c r="D869" t="s">
        <v>138</v>
      </c>
      <c r="E869">
        <v>167</v>
      </c>
      <c r="F869">
        <v>145</v>
      </c>
      <c r="G869">
        <v>61</v>
      </c>
      <c r="H869" t="s">
        <v>107</v>
      </c>
      <c r="I869" t="s">
        <v>976</v>
      </c>
      <c r="J869" t="s">
        <v>16</v>
      </c>
      <c r="K869" t="s">
        <v>163</v>
      </c>
      <c r="L869" t="s">
        <v>50</v>
      </c>
      <c r="M869">
        <v>3</v>
      </c>
      <c r="N869">
        <v>1</v>
      </c>
      <c r="O869" t="s">
        <v>2150</v>
      </c>
    </row>
    <row r="870" spans="1:15" x14ac:dyDescent="0.25">
      <c r="A870">
        <v>47</v>
      </c>
      <c r="B870" t="s">
        <v>15</v>
      </c>
      <c r="C870" t="s">
        <v>2151</v>
      </c>
      <c r="D870" t="s">
        <v>396</v>
      </c>
      <c r="E870">
        <v>198</v>
      </c>
      <c r="F870">
        <v>157</v>
      </c>
      <c r="G870">
        <v>60</v>
      </c>
      <c r="H870" t="s">
        <v>963</v>
      </c>
      <c r="I870" t="s">
        <v>844</v>
      </c>
      <c r="J870" t="s">
        <v>19</v>
      </c>
      <c r="K870" t="s">
        <v>522</v>
      </c>
      <c r="L870" t="s">
        <v>43</v>
      </c>
      <c r="M870">
        <v>2</v>
      </c>
      <c r="N870">
        <v>1</v>
      </c>
      <c r="O870" t="s">
        <v>2152</v>
      </c>
    </row>
    <row r="871" spans="1:15" x14ac:dyDescent="0.25">
      <c r="A871">
        <v>55</v>
      </c>
      <c r="B871" t="s">
        <v>17</v>
      </c>
      <c r="C871" t="s">
        <v>1923</v>
      </c>
      <c r="D871" t="s">
        <v>285</v>
      </c>
      <c r="E871">
        <v>194</v>
      </c>
      <c r="F871">
        <v>161</v>
      </c>
      <c r="G871">
        <v>73</v>
      </c>
      <c r="H871" t="s">
        <v>594</v>
      </c>
      <c r="I871" t="s">
        <v>1229</v>
      </c>
      <c r="J871" t="s">
        <v>20</v>
      </c>
      <c r="K871" t="s">
        <v>2153</v>
      </c>
      <c r="L871" t="s">
        <v>124</v>
      </c>
      <c r="M871">
        <v>2</v>
      </c>
      <c r="N871">
        <v>1</v>
      </c>
      <c r="O871" t="s">
        <v>2154</v>
      </c>
    </row>
    <row r="872" spans="1:15" x14ac:dyDescent="0.25">
      <c r="A872">
        <v>19</v>
      </c>
      <c r="B872" t="s">
        <v>17</v>
      </c>
      <c r="C872" t="s">
        <v>188</v>
      </c>
      <c r="D872" t="s">
        <v>365</v>
      </c>
      <c r="E872">
        <v>197</v>
      </c>
      <c r="F872">
        <v>132</v>
      </c>
      <c r="G872">
        <v>57</v>
      </c>
      <c r="H872" t="s">
        <v>432</v>
      </c>
      <c r="I872" t="s">
        <v>2155</v>
      </c>
      <c r="J872" t="s">
        <v>19</v>
      </c>
      <c r="K872" t="s">
        <v>2156</v>
      </c>
      <c r="L872" t="s">
        <v>77</v>
      </c>
      <c r="M872">
        <v>5</v>
      </c>
      <c r="N872">
        <v>3</v>
      </c>
      <c r="O872" t="s">
        <v>256</v>
      </c>
    </row>
    <row r="873" spans="1:15" x14ac:dyDescent="0.25">
      <c r="A873">
        <v>32</v>
      </c>
      <c r="B873" t="s">
        <v>15</v>
      </c>
      <c r="C873" t="s">
        <v>1923</v>
      </c>
      <c r="D873" t="s">
        <v>317</v>
      </c>
      <c r="E873">
        <v>167</v>
      </c>
      <c r="F873">
        <v>158</v>
      </c>
      <c r="G873">
        <v>74</v>
      </c>
      <c r="H873" t="s">
        <v>125</v>
      </c>
      <c r="I873" t="s">
        <v>832</v>
      </c>
      <c r="J873" t="s">
        <v>20</v>
      </c>
      <c r="K873" t="s">
        <v>287</v>
      </c>
      <c r="L873" t="s">
        <v>158</v>
      </c>
      <c r="M873">
        <v>3</v>
      </c>
      <c r="N873">
        <v>2</v>
      </c>
      <c r="O873" t="s">
        <v>2045</v>
      </c>
    </row>
    <row r="874" spans="1:15" x14ac:dyDescent="0.25">
      <c r="A874">
        <v>28</v>
      </c>
      <c r="B874" t="s">
        <v>17</v>
      </c>
      <c r="C874" t="s">
        <v>772</v>
      </c>
      <c r="D874" t="s">
        <v>317</v>
      </c>
      <c r="E874">
        <v>196</v>
      </c>
      <c r="F874">
        <v>147</v>
      </c>
      <c r="G874">
        <v>55</v>
      </c>
      <c r="H874" t="s">
        <v>625</v>
      </c>
      <c r="I874" t="s">
        <v>614</v>
      </c>
      <c r="J874" t="s">
        <v>20</v>
      </c>
      <c r="K874" t="s">
        <v>235</v>
      </c>
      <c r="L874" t="s">
        <v>90</v>
      </c>
      <c r="M874">
        <v>2</v>
      </c>
      <c r="N874">
        <v>1</v>
      </c>
      <c r="O874" t="s">
        <v>2157</v>
      </c>
    </row>
    <row r="875" spans="1:15" x14ac:dyDescent="0.25">
      <c r="A875">
        <v>25</v>
      </c>
      <c r="B875" t="s">
        <v>17</v>
      </c>
      <c r="C875" t="s">
        <v>2158</v>
      </c>
      <c r="D875" t="s">
        <v>106</v>
      </c>
      <c r="E875">
        <v>186</v>
      </c>
      <c r="F875">
        <v>138</v>
      </c>
      <c r="G875">
        <v>71</v>
      </c>
      <c r="H875" t="s">
        <v>94</v>
      </c>
      <c r="I875" t="s">
        <v>719</v>
      </c>
      <c r="J875" t="s">
        <v>16</v>
      </c>
      <c r="K875" t="s">
        <v>152</v>
      </c>
      <c r="L875" t="s">
        <v>320</v>
      </c>
      <c r="M875">
        <v>3</v>
      </c>
      <c r="N875">
        <v>2</v>
      </c>
      <c r="O875" t="s">
        <v>2159</v>
      </c>
    </row>
    <row r="876" spans="1:15" x14ac:dyDescent="0.25">
      <c r="A876">
        <v>43</v>
      </c>
      <c r="B876" t="s">
        <v>17</v>
      </c>
      <c r="C876" t="s">
        <v>404</v>
      </c>
      <c r="D876" t="s">
        <v>295</v>
      </c>
      <c r="E876">
        <v>187</v>
      </c>
      <c r="F876">
        <v>143</v>
      </c>
      <c r="G876">
        <v>51</v>
      </c>
      <c r="H876" t="s">
        <v>167</v>
      </c>
      <c r="I876" t="s">
        <v>2028</v>
      </c>
      <c r="J876" t="s">
        <v>18</v>
      </c>
      <c r="K876" t="s">
        <v>1351</v>
      </c>
      <c r="L876" t="s">
        <v>164</v>
      </c>
      <c r="M876">
        <v>3</v>
      </c>
      <c r="N876">
        <v>2</v>
      </c>
      <c r="O876" t="s">
        <v>2160</v>
      </c>
    </row>
    <row r="877" spans="1:15" x14ac:dyDescent="0.25">
      <c r="A877">
        <v>22</v>
      </c>
      <c r="B877" t="s">
        <v>15</v>
      </c>
      <c r="C877" t="s">
        <v>176</v>
      </c>
      <c r="D877" t="s">
        <v>317</v>
      </c>
      <c r="E877">
        <v>199</v>
      </c>
      <c r="F877">
        <v>138</v>
      </c>
      <c r="G877">
        <v>68</v>
      </c>
      <c r="H877" t="s">
        <v>1522</v>
      </c>
      <c r="I877" t="s">
        <v>2161</v>
      </c>
      <c r="J877" t="s">
        <v>18</v>
      </c>
      <c r="K877" t="s">
        <v>890</v>
      </c>
      <c r="L877" t="s">
        <v>43</v>
      </c>
      <c r="M877">
        <v>2</v>
      </c>
      <c r="N877">
        <v>1</v>
      </c>
      <c r="O877" t="s">
        <v>2162</v>
      </c>
    </row>
    <row r="878" spans="1:15" x14ac:dyDescent="0.25">
      <c r="A878">
        <v>23</v>
      </c>
      <c r="B878" t="s">
        <v>17</v>
      </c>
      <c r="C878" t="s">
        <v>952</v>
      </c>
      <c r="D878" t="s">
        <v>317</v>
      </c>
      <c r="E878">
        <v>193</v>
      </c>
      <c r="F878">
        <v>168</v>
      </c>
      <c r="G878">
        <v>69</v>
      </c>
      <c r="H878" t="s">
        <v>74</v>
      </c>
      <c r="I878" t="s">
        <v>2163</v>
      </c>
      <c r="J878" t="s">
        <v>19</v>
      </c>
      <c r="K878" t="s">
        <v>1412</v>
      </c>
      <c r="L878" t="s">
        <v>77</v>
      </c>
      <c r="M878">
        <v>5</v>
      </c>
      <c r="N878">
        <v>3</v>
      </c>
      <c r="O878" t="s">
        <v>2164</v>
      </c>
    </row>
    <row r="879" spans="1:15" x14ac:dyDescent="0.25">
      <c r="A879">
        <v>43</v>
      </c>
      <c r="B879" t="s">
        <v>17</v>
      </c>
      <c r="C879" t="s">
        <v>2165</v>
      </c>
      <c r="D879" t="s">
        <v>53</v>
      </c>
      <c r="E879">
        <v>191</v>
      </c>
      <c r="F879">
        <v>132</v>
      </c>
      <c r="G879">
        <v>69</v>
      </c>
      <c r="H879" t="s">
        <v>459</v>
      </c>
      <c r="I879" t="s">
        <v>2166</v>
      </c>
      <c r="J879" t="s">
        <v>16</v>
      </c>
      <c r="K879" t="s">
        <v>1503</v>
      </c>
      <c r="L879" t="s">
        <v>77</v>
      </c>
      <c r="M879">
        <v>4</v>
      </c>
      <c r="N879">
        <v>3</v>
      </c>
      <c r="O879" t="s">
        <v>2167</v>
      </c>
    </row>
    <row r="880" spans="1:15" x14ac:dyDescent="0.25">
      <c r="A880">
        <v>21</v>
      </c>
      <c r="B880" t="s">
        <v>17</v>
      </c>
      <c r="C880" t="s">
        <v>316</v>
      </c>
      <c r="D880" t="s">
        <v>39</v>
      </c>
      <c r="E880">
        <v>174</v>
      </c>
      <c r="F880">
        <v>132</v>
      </c>
      <c r="G880">
        <v>73</v>
      </c>
      <c r="H880" t="s">
        <v>405</v>
      </c>
      <c r="I880" t="s">
        <v>2168</v>
      </c>
      <c r="J880" t="s">
        <v>18</v>
      </c>
      <c r="K880" t="s">
        <v>2086</v>
      </c>
      <c r="L880" t="s">
        <v>164</v>
      </c>
      <c r="M880">
        <v>3</v>
      </c>
      <c r="N880">
        <v>2</v>
      </c>
      <c r="O880" t="s">
        <v>1441</v>
      </c>
    </row>
    <row r="881" spans="1:15" x14ac:dyDescent="0.25">
      <c r="A881">
        <v>36</v>
      </c>
      <c r="B881" t="s">
        <v>17</v>
      </c>
      <c r="C881" t="s">
        <v>1496</v>
      </c>
      <c r="D881" t="s">
        <v>149</v>
      </c>
      <c r="E881">
        <v>176</v>
      </c>
      <c r="F881">
        <v>147</v>
      </c>
      <c r="G881">
        <v>63</v>
      </c>
      <c r="H881" t="s">
        <v>396</v>
      </c>
      <c r="I881" t="s">
        <v>2169</v>
      </c>
      <c r="J881" t="s">
        <v>20</v>
      </c>
      <c r="K881" t="s">
        <v>2046</v>
      </c>
      <c r="L881" t="s">
        <v>77</v>
      </c>
      <c r="M881">
        <v>4</v>
      </c>
      <c r="N881">
        <v>3</v>
      </c>
      <c r="O881" t="s">
        <v>2170</v>
      </c>
    </row>
    <row r="882" spans="1:15" x14ac:dyDescent="0.25">
      <c r="A882">
        <v>37</v>
      </c>
      <c r="B882" t="s">
        <v>15</v>
      </c>
      <c r="C882" t="s">
        <v>1630</v>
      </c>
      <c r="D882" t="s">
        <v>416</v>
      </c>
      <c r="E882">
        <v>192</v>
      </c>
      <c r="F882">
        <v>121</v>
      </c>
      <c r="G882">
        <v>50</v>
      </c>
      <c r="H882" t="s">
        <v>81</v>
      </c>
      <c r="I882" t="s">
        <v>1393</v>
      </c>
      <c r="J882" t="s">
        <v>20</v>
      </c>
      <c r="K882" t="s">
        <v>646</v>
      </c>
      <c r="L882" t="s">
        <v>70</v>
      </c>
      <c r="M882">
        <v>4</v>
      </c>
      <c r="N882">
        <v>2</v>
      </c>
      <c r="O882" t="s">
        <v>1559</v>
      </c>
    </row>
    <row r="883" spans="1:15" x14ac:dyDescent="0.25">
      <c r="A883">
        <v>50</v>
      </c>
      <c r="B883" t="s">
        <v>15</v>
      </c>
      <c r="C883" t="s">
        <v>2171</v>
      </c>
      <c r="D883" t="s">
        <v>149</v>
      </c>
      <c r="E883">
        <v>175</v>
      </c>
      <c r="F883">
        <v>129</v>
      </c>
      <c r="G883">
        <v>59</v>
      </c>
      <c r="H883" t="s">
        <v>290</v>
      </c>
      <c r="I883" t="s">
        <v>1130</v>
      </c>
      <c r="J883" t="s">
        <v>16</v>
      </c>
      <c r="K883" t="s">
        <v>632</v>
      </c>
      <c r="L883" t="s">
        <v>43</v>
      </c>
      <c r="M883">
        <v>4</v>
      </c>
      <c r="N883">
        <v>3</v>
      </c>
      <c r="O883" t="s">
        <v>173</v>
      </c>
    </row>
    <row r="884" spans="1:15" x14ac:dyDescent="0.25">
      <c r="A884">
        <v>37</v>
      </c>
      <c r="B884" t="s">
        <v>17</v>
      </c>
      <c r="C884" t="s">
        <v>2172</v>
      </c>
      <c r="D884" t="s">
        <v>295</v>
      </c>
      <c r="E884">
        <v>188</v>
      </c>
      <c r="F884">
        <v>141</v>
      </c>
      <c r="G884">
        <v>65</v>
      </c>
      <c r="H884" t="s">
        <v>94</v>
      </c>
      <c r="I884" t="s">
        <v>2173</v>
      </c>
      <c r="J884" t="s">
        <v>19</v>
      </c>
      <c r="K884" t="s">
        <v>1733</v>
      </c>
      <c r="L884" t="s">
        <v>320</v>
      </c>
      <c r="M884">
        <v>3</v>
      </c>
      <c r="N884">
        <v>2</v>
      </c>
      <c r="O884" t="s">
        <v>2174</v>
      </c>
    </row>
    <row r="885" spans="1:15" x14ac:dyDescent="0.25">
      <c r="A885">
        <v>29</v>
      </c>
      <c r="B885" t="s">
        <v>17</v>
      </c>
      <c r="C885" t="s">
        <v>781</v>
      </c>
      <c r="D885" t="s">
        <v>491</v>
      </c>
      <c r="E885">
        <v>168</v>
      </c>
      <c r="F885">
        <v>132</v>
      </c>
      <c r="G885">
        <v>53</v>
      </c>
      <c r="H885" t="s">
        <v>144</v>
      </c>
      <c r="I885" t="s">
        <v>999</v>
      </c>
      <c r="J885" t="s">
        <v>16</v>
      </c>
      <c r="K885" t="s">
        <v>649</v>
      </c>
      <c r="L885" t="s">
        <v>97</v>
      </c>
      <c r="M885">
        <v>3</v>
      </c>
      <c r="N885">
        <v>2</v>
      </c>
      <c r="O885" t="s">
        <v>775</v>
      </c>
    </row>
    <row r="886" spans="1:15" x14ac:dyDescent="0.25">
      <c r="A886">
        <v>18</v>
      </c>
      <c r="B886" t="s">
        <v>15</v>
      </c>
      <c r="C886" t="s">
        <v>2175</v>
      </c>
      <c r="D886" t="s">
        <v>376</v>
      </c>
      <c r="E886">
        <v>192</v>
      </c>
      <c r="F886">
        <v>128</v>
      </c>
      <c r="G886">
        <v>60</v>
      </c>
      <c r="H886" t="s">
        <v>94</v>
      </c>
      <c r="I886" t="s">
        <v>1317</v>
      </c>
      <c r="J886" t="s">
        <v>19</v>
      </c>
      <c r="K886" t="s">
        <v>833</v>
      </c>
      <c r="L886" t="s">
        <v>97</v>
      </c>
      <c r="M886">
        <v>3</v>
      </c>
      <c r="N886">
        <v>1</v>
      </c>
      <c r="O886" t="s">
        <v>581</v>
      </c>
    </row>
    <row r="887" spans="1:15" x14ac:dyDescent="0.25">
      <c r="A887">
        <v>43</v>
      </c>
      <c r="B887" t="s">
        <v>15</v>
      </c>
      <c r="C887" t="s">
        <v>2176</v>
      </c>
      <c r="D887" t="s">
        <v>182</v>
      </c>
      <c r="E887">
        <v>188</v>
      </c>
      <c r="F887">
        <v>152</v>
      </c>
      <c r="G887">
        <v>65</v>
      </c>
      <c r="H887" t="s">
        <v>431</v>
      </c>
      <c r="I887" t="s">
        <v>2177</v>
      </c>
      <c r="J887" t="s">
        <v>16</v>
      </c>
      <c r="K887" t="s">
        <v>788</v>
      </c>
      <c r="L887" t="s">
        <v>43</v>
      </c>
      <c r="M887">
        <v>5</v>
      </c>
      <c r="N887">
        <v>3</v>
      </c>
      <c r="O887" t="s">
        <v>2178</v>
      </c>
    </row>
    <row r="888" spans="1:15" x14ac:dyDescent="0.25">
      <c r="A888">
        <v>31</v>
      </c>
      <c r="B888" t="s">
        <v>17</v>
      </c>
      <c r="C888" t="s">
        <v>2179</v>
      </c>
      <c r="D888" t="s">
        <v>285</v>
      </c>
      <c r="E888">
        <v>172</v>
      </c>
      <c r="F888">
        <v>133</v>
      </c>
      <c r="G888">
        <v>69</v>
      </c>
      <c r="H888" t="s">
        <v>583</v>
      </c>
      <c r="I888" t="s">
        <v>641</v>
      </c>
      <c r="J888" t="s">
        <v>20</v>
      </c>
      <c r="K888" t="s">
        <v>127</v>
      </c>
      <c r="L888" t="s">
        <v>197</v>
      </c>
      <c r="M888">
        <v>4</v>
      </c>
      <c r="N888">
        <v>2</v>
      </c>
      <c r="O888" t="s">
        <v>439</v>
      </c>
    </row>
    <row r="889" spans="1:15" x14ac:dyDescent="0.25">
      <c r="A889">
        <v>55</v>
      </c>
      <c r="B889" t="s">
        <v>15</v>
      </c>
      <c r="C889" t="s">
        <v>1562</v>
      </c>
      <c r="D889" t="s">
        <v>73</v>
      </c>
      <c r="E889">
        <v>180</v>
      </c>
      <c r="F889">
        <v>167</v>
      </c>
      <c r="G889">
        <v>50</v>
      </c>
      <c r="H889" t="s">
        <v>963</v>
      </c>
      <c r="I889" t="s">
        <v>1652</v>
      </c>
      <c r="J889" t="s">
        <v>16</v>
      </c>
      <c r="K889" t="s">
        <v>115</v>
      </c>
      <c r="L889" t="s">
        <v>110</v>
      </c>
      <c r="M889">
        <v>3</v>
      </c>
      <c r="N889">
        <v>1</v>
      </c>
      <c r="O889" t="s">
        <v>2180</v>
      </c>
    </row>
    <row r="890" spans="1:15" x14ac:dyDescent="0.25">
      <c r="A890">
        <v>54</v>
      </c>
      <c r="B890" t="s">
        <v>17</v>
      </c>
      <c r="C890" t="s">
        <v>408</v>
      </c>
      <c r="D890" t="s">
        <v>224</v>
      </c>
      <c r="E890">
        <v>180</v>
      </c>
      <c r="F890">
        <v>139</v>
      </c>
      <c r="G890">
        <v>65</v>
      </c>
      <c r="H890" t="s">
        <v>1465</v>
      </c>
      <c r="I890" t="s">
        <v>1895</v>
      </c>
      <c r="J890" t="s">
        <v>18</v>
      </c>
      <c r="K890" t="s">
        <v>542</v>
      </c>
      <c r="L890" t="s">
        <v>50</v>
      </c>
      <c r="M890">
        <v>2</v>
      </c>
      <c r="N890">
        <v>1</v>
      </c>
      <c r="O890" t="s">
        <v>2181</v>
      </c>
    </row>
    <row r="891" spans="1:15" x14ac:dyDescent="0.25">
      <c r="A891">
        <v>28</v>
      </c>
      <c r="B891" t="s">
        <v>15</v>
      </c>
      <c r="C891" t="s">
        <v>936</v>
      </c>
      <c r="D891" t="s">
        <v>182</v>
      </c>
      <c r="E891">
        <v>164</v>
      </c>
      <c r="F891">
        <v>134</v>
      </c>
      <c r="G891">
        <v>68</v>
      </c>
      <c r="H891" t="s">
        <v>216</v>
      </c>
      <c r="I891" t="s">
        <v>1963</v>
      </c>
      <c r="J891" t="s">
        <v>18</v>
      </c>
      <c r="K891" t="s">
        <v>1791</v>
      </c>
      <c r="L891" t="s">
        <v>128</v>
      </c>
      <c r="M891">
        <v>4</v>
      </c>
      <c r="N891">
        <v>2</v>
      </c>
      <c r="O891" t="s">
        <v>2182</v>
      </c>
    </row>
    <row r="892" spans="1:15" x14ac:dyDescent="0.25">
      <c r="A892">
        <v>53</v>
      </c>
      <c r="B892" t="s">
        <v>15</v>
      </c>
      <c r="C892" t="s">
        <v>2183</v>
      </c>
      <c r="D892" t="s">
        <v>285</v>
      </c>
      <c r="E892">
        <v>169</v>
      </c>
      <c r="F892">
        <v>151</v>
      </c>
      <c r="G892">
        <v>70</v>
      </c>
      <c r="H892" t="s">
        <v>467</v>
      </c>
      <c r="I892" t="s">
        <v>930</v>
      </c>
      <c r="J892" t="s">
        <v>16</v>
      </c>
      <c r="K892" t="s">
        <v>642</v>
      </c>
      <c r="L892" t="s">
        <v>70</v>
      </c>
      <c r="M892">
        <v>3</v>
      </c>
      <c r="N892">
        <v>2</v>
      </c>
      <c r="O892" t="s">
        <v>1477</v>
      </c>
    </row>
    <row r="893" spans="1:15" x14ac:dyDescent="0.25">
      <c r="A893">
        <v>30</v>
      </c>
      <c r="B893" t="s">
        <v>15</v>
      </c>
      <c r="C893" t="s">
        <v>1052</v>
      </c>
      <c r="D893" t="s">
        <v>53</v>
      </c>
      <c r="E893">
        <v>165</v>
      </c>
      <c r="F893">
        <v>152</v>
      </c>
      <c r="G893">
        <v>71</v>
      </c>
      <c r="H893" t="s">
        <v>243</v>
      </c>
      <c r="I893" t="s">
        <v>212</v>
      </c>
      <c r="J893" t="s">
        <v>19</v>
      </c>
      <c r="K893" t="s">
        <v>542</v>
      </c>
      <c r="L893" t="s">
        <v>50</v>
      </c>
      <c r="M893">
        <v>4</v>
      </c>
      <c r="N893">
        <v>2</v>
      </c>
      <c r="O893" t="s">
        <v>1520</v>
      </c>
    </row>
    <row r="894" spans="1:15" x14ac:dyDescent="0.25">
      <c r="A894">
        <v>20</v>
      </c>
      <c r="B894" t="s">
        <v>15</v>
      </c>
      <c r="C894" t="s">
        <v>2184</v>
      </c>
      <c r="D894" t="s">
        <v>624</v>
      </c>
      <c r="E894">
        <v>172</v>
      </c>
      <c r="F894">
        <v>136</v>
      </c>
      <c r="G894">
        <v>58</v>
      </c>
      <c r="H894" t="s">
        <v>80</v>
      </c>
      <c r="I894" t="s">
        <v>1768</v>
      </c>
      <c r="J894" t="s">
        <v>19</v>
      </c>
      <c r="K894" t="s">
        <v>1382</v>
      </c>
      <c r="L894" t="s">
        <v>43</v>
      </c>
      <c r="M894">
        <v>5</v>
      </c>
      <c r="N894">
        <v>3</v>
      </c>
      <c r="O894" t="s">
        <v>2185</v>
      </c>
    </row>
    <row r="895" spans="1:15" x14ac:dyDescent="0.25">
      <c r="A895">
        <v>50</v>
      </c>
      <c r="B895" t="s">
        <v>17</v>
      </c>
      <c r="C895" t="s">
        <v>1688</v>
      </c>
      <c r="D895" t="s">
        <v>462</v>
      </c>
      <c r="E895">
        <v>160</v>
      </c>
      <c r="F895">
        <v>143</v>
      </c>
      <c r="G895">
        <v>58</v>
      </c>
      <c r="H895" t="s">
        <v>200</v>
      </c>
      <c r="I895" t="s">
        <v>2186</v>
      </c>
      <c r="J895" t="s">
        <v>20</v>
      </c>
      <c r="K895" t="s">
        <v>277</v>
      </c>
      <c r="L895" t="s">
        <v>77</v>
      </c>
      <c r="M895">
        <v>2</v>
      </c>
      <c r="N895">
        <v>1</v>
      </c>
      <c r="O895" t="s">
        <v>287</v>
      </c>
    </row>
    <row r="896" spans="1:15" x14ac:dyDescent="0.25">
      <c r="A896">
        <v>23</v>
      </c>
      <c r="B896" t="s">
        <v>15</v>
      </c>
      <c r="C896" t="s">
        <v>1496</v>
      </c>
      <c r="D896" t="s">
        <v>39</v>
      </c>
      <c r="E896">
        <v>179</v>
      </c>
      <c r="F896">
        <v>149</v>
      </c>
      <c r="G896">
        <v>58</v>
      </c>
      <c r="H896" t="s">
        <v>113</v>
      </c>
      <c r="I896" t="s">
        <v>1917</v>
      </c>
      <c r="J896" t="s">
        <v>20</v>
      </c>
      <c r="K896" t="s">
        <v>1595</v>
      </c>
      <c r="L896" t="s">
        <v>186</v>
      </c>
      <c r="M896">
        <v>3</v>
      </c>
      <c r="N896">
        <v>2</v>
      </c>
      <c r="O896" t="s">
        <v>1866</v>
      </c>
    </row>
    <row r="897" spans="1:15" x14ac:dyDescent="0.25">
      <c r="A897">
        <v>27</v>
      </c>
      <c r="B897" t="s">
        <v>15</v>
      </c>
      <c r="C897" t="s">
        <v>1185</v>
      </c>
      <c r="D897" t="s">
        <v>285</v>
      </c>
      <c r="E897">
        <v>167</v>
      </c>
      <c r="F897">
        <v>132</v>
      </c>
      <c r="G897">
        <v>66</v>
      </c>
      <c r="H897" t="s">
        <v>625</v>
      </c>
      <c r="I897" t="s">
        <v>2187</v>
      </c>
      <c r="J897" t="s">
        <v>19</v>
      </c>
      <c r="K897" t="s">
        <v>883</v>
      </c>
      <c r="L897" t="s">
        <v>57</v>
      </c>
      <c r="M897">
        <v>3</v>
      </c>
      <c r="N897">
        <v>1</v>
      </c>
      <c r="O897" t="s">
        <v>2188</v>
      </c>
    </row>
    <row r="898" spans="1:15" x14ac:dyDescent="0.25">
      <c r="A898">
        <v>22</v>
      </c>
      <c r="B898" t="s">
        <v>17</v>
      </c>
      <c r="C898" t="s">
        <v>2189</v>
      </c>
      <c r="D898" t="s">
        <v>224</v>
      </c>
      <c r="E898">
        <v>169</v>
      </c>
      <c r="F898">
        <v>166</v>
      </c>
      <c r="G898">
        <v>61</v>
      </c>
      <c r="H898" t="s">
        <v>274</v>
      </c>
      <c r="I898" t="s">
        <v>2190</v>
      </c>
      <c r="J898" t="s">
        <v>16</v>
      </c>
      <c r="K898" t="s">
        <v>1290</v>
      </c>
      <c r="L898" t="s">
        <v>77</v>
      </c>
      <c r="M898">
        <v>5</v>
      </c>
      <c r="N898">
        <v>3</v>
      </c>
      <c r="O898" t="s">
        <v>1593</v>
      </c>
    </row>
    <row r="899" spans="1:15" x14ac:dyDescent="0.25">
      <c r="A899">
        <v>40</v>
      </c>
      <c r="B899" t="s">
        <v>15</v>
      </c>
      <c r="C899" t="s">
        <v>2191</v>
      </c>
      <c r="D899" t="s">
        <v>285</v>
      </c>
      <c r="E899">
        <v>168</v>
      </c>
      <c r="F899">
        <v>167</v>
      </c>
      <c r="G899">
        <v>74</v>
      </c>
      <c r="H899" t="s">
        <v>365</v>
      </c>
      <c r="I899" t="s">
        <v>2192</v>
      </c>
      <c r="J899" t="s">
        <v>20</v>
      </c>
      <c r="K899" t="s">
        <v>1624</v>
      </c>
      <c r="L899" t="s">
        <v>43</v>
      </c>
      <c r="M899">
        <v>5</v>
      </c>
      <c r="N899">
        <v>3</v>
      </c>
      <c r="O899" t="s">
        <v>2193</v>
      </c>
    </row>
    <row r="900" spans="1:15" x14ac:dyDescent="0.25">
      <c r="A900">
        <v>27</v>
      </c>
      <c r="B900" t="s">
        <v>15</v>
      </c>
      <c r="C900" t="s">
        <v>2194</v>
      </c>
      <c r="D900" t="s">
        <v>73</v>
      </c>
      <c r="E900">
        <v>162</v>
      </c>
      <c r="F900">
        <v>135</v>
      </c>
      <c r="G900">
        <v>62</v>
      </c>
      <c r="H900" t="s">
        <v>594</v>
      </c>
      <c r="I900" t="s">
        <v>1914</v>
      </c>
      <c r="J900" t="s">
        <v>19</v>
      </c>
      <c r="K900" t="s">
        <v>103</v>
      </c>
      <c r="L900" t="s">
        <v>43</v>
      </c>
      <c r="M900">
        <v>3</v>
      </c>
      <c r="N900">
        <v>2</v>
      </c>
      <c r="O900" t="s">
        <v>2195</v>
      </c>
    </row>
    <row r="901" spans="1:15" x14ac:dyDescent="0.25">
      <c r="A901">
        <v>19</v>
      </c>
      <c r="B901" t="s">
        <v>17</v>
      </c>
      <c r="C901" t="s">
        <v>2196</v>
      </c>
      <c r="D901" t="s">
        <v>431</v>
      </c>
      <c r="E901">
        <v>170</v>
      </c>
      <c r="F901">
        <v>121</v>
      </c>
      <c r="G901">
        <v>57</v>
      </c>
      <c r="H901" t="s">
        <v>686</v>
      </c>
      <c r="I901" t="s">
        <v>48</v>
      </c>
      <c r="J901" t="s">
        <v>19</v>
      </c>
      <c r="K901" t="s">
        <v>1533</v>
      </c>
      <c r="L901" t="s">
        <v>90</v>
      </c>
      <c r="M901">
        <v>3</v>
      </c>
      <c r="N901">
        <v>2</v>
      </c>
      <c r="O901" t="s">
        <v>1572</v>
      </c>
    </row>
    <row r="902" spans="1:15" x14ac:dyDescent="0.25">
      <c r="A902">
        <v>30</v>
      </c>
      <c r="B902" t="s">
        <v>15</v>
      </c>
      <c r="C902" t="s">
        <v>2197</v>
      </c>
      <c r="D902" t="s">
        <v>525</v>
      </c>
      <c r="E902">
        <v>171</v>
      </c>
      <c r="F902">
        <v>136</v>
      </c>
      <c r="G902">
        <v>65</v>
      </c>
      <c r="H902" t="s">
        <v>613</v>
      </c>
      <c r="I902" t="s">
        <v>2187</v>
      </c>
      <c r="J902" t="s">
        <v>16</v>
      </c>
      <c r="K902" t="s">
        <v>716</v>
      </c>
      <c r="L902" t="s">
        <v>97</v>
      </c>
      <c r="M902">
        <v>2</v>
      </c>
      <c r="N902">
        <v>1</v>
      </c>
      <c r="O902" t="s">
        <v>2198</v>
      </c>
    </row>
    <row r="903" spans="1:15" x14ac:dyDescent="0.25">
      <c r="A903">
        <v>57</v>
      </c>
      <c r="B903" t="s">
        <v>17</v>
      </c>
      <c r="C903" t="s">
        <v>2199</v>
      </c>
      <c r="D903" t="s">
        <v>491</v>
      </c>
      <c r="E903">
        <v>169</v>
      </c>
      <c r="F903">
        <v>151</v>
      </c>
      <c r="G903">
        <v>67</v>
      </c>
      <c r="H903" t="s">
        <v>782</v>
      </c>
      <c r="I903" t="s">
        <v>1029</v>
      </c>
      <c r="J903" t="s">
        <v>18</v>
      </c>
      <c r="K903" t="s">
        <v>472</v>
      </c>
      <c r="L903" t="s">
        <v>97</v>
      </c>
      <c r="M903">
        <v>3</v>
      </c>
      <c r="N903">
        <v>2</v>
      </c>
      <c r="O903" t="s">
        <v>2200</v>
      </c>
    </row>
    <row r="904" spans="1:15" x14ac:dyDescent="0.25">
      <c r="A904">
        <v>19</v>
      </c>
      <c r="B904" t="s">
        <v>17</v>
      </c>
      <c r="C904" t="s">
        <v>741</v>
      </c>
      <c r="D904" t="s">
        <v>491</v>
      </c>
      <c r="E904">
        <v>184</v>
      </c>
      <c r="F904">
        <v>162</v>
      </c>
      <c r="G904">
        <v>50</v>
      </c>
      <c r="H904" t="s">
        <v>396</v>
      </c>
      <c r="I904" t="s">
        <v>2163</v>
      </c>
      <c r="J904" t="s">
        <v>19</v>
      </c>
      <c r="K904" t="s">
        <v>2201</v>
      </c>
      <c r="L904" t="s">
        <v>77</v>
      </c>
      <c r="M904">
        <v>5</v>
      </c>
      <c r="N904">
        <v>3</v>
      </c>
      <c r="O904" t="s">
        <v>2202</v>
      </c>
    </row>
    <row r="905" spans="1:15" x14ac:dyDescent="0.25">
      <c r="A905">
        <v>37</v>
      </c>
      <c r="B905" t="s">
        <v>17</v>
      </c>
      <c r="C905" t="s">
        <v>1332</v>
      </c>
      <c r="D905" t="s">
        <v>138</v>
      </c>
      <c r="E905">
        <v>184</v>
      </c>
      <c r="F905">
        <v>127</v>
      </c>
      <c r="G905">
        <v>50</v>
      </c>
      <c r="H905" t="s">
        <v>634</v>
      </c>
      <c r="I905" t="s">
        <v>1105</v>
      </c>
      <c r="J905" t="s">
        <v>20</v>
      </c>
      <c r="K905" t="s">
        <v>649</v>
      </c>
      <c r="L905" t="s">
        <v>50</v>
      </c>
      <c r="M905">
        <v>4</v>
      </c>
      <c r="N905">
        <v>2</v>
      </c>
      <c r="O905" t="s">
        <v>2203</v>
      </c>
    </row>
    <row r="906" spans="1:15" x14ac:dyDescent="0.25">
      <c r="A906">
        <v>18</v>
      </c>
      <c r="B906" t="s">
        <v>17</v>
      </c>
      <c r="C906" t="s">
        <v>1332</v>
      </c>
      <c r="D906" t="s">
        <v>138</v>
      </c>
      <c r="E906">
        <v>170</v>
      </c>
      <c r="F906">
        <v>122</v>
      </c>
      <c r="G906">
        <v>61</v>
      </c>
      <c r="H906" t="s">
        <v>1426</v>
      </c>
      <c r="I906" t="s">
        <v>2204</v>
      </c>
      <c r="J906" t="s">
        <v>16</v>
      </c>
      <c r="K906" t="s">
        <v>823</v>
      </c>
      <c r="L906" t="s">
        <v>60</v>
      </c>
      <c r="M906">
        <v>2</v>
      </c>
      <c r="N906">
        <v>1</v>
      </c>
      <c r="O906" t="s">
        <v>2203</v>
      </c>
    </row>
    <row r="907" spans="1:15" x14ac:dyDescent="0.25">
      <c r="A907">
        <v>54</v>
      </c>
      <c r="B907" t="s">
        <v>15</v>
      </c>
      <c r="C907" t="s">
        <v>1626</v>
      </c>
      <c r="D907" t="s">
        <v>53</v>
      </c>
      <c r="E907">
        <v>195</v>
      </c>
      <c r="F907">
        <v>131</v>
      </c>
      <c r="G907">
        <v>55</v>
      </c>
      <c r="H907" t="s">
        <v>194</v>
      </c>
      <c r="I907" t="s">
        <v>1458</v>
      </c>
      <c r="J907" t="s">
        <v>16</v>
      </c>
      <c r="K907" t="s">
        <v>298</v>
      </c>
      <c r="L907" t="s">
        <v>97</v>
      </c>
      <c r="M907">
        <v>3</v>
      </c>
      <c r="N907">
        <v>2</v>
      </c>
      <c r="O907" t="s">
        <v>2130</v>
      </c>
    </row>
    <row r="908" spans="1:15" x14ac:dyDescent="0.25">
      <c r="A908">
        <v>26</v>
      </c>
      <c r="B908" t="s">
        <v>17</v>
      </c>
      <c r="C908" t="s">
        <v>1635</v>
      </c>
      <c r="D908" t="s">
        <v>118</v>
      </c>
      <c r="E908">
        <v>198</v>
      </c>
      <c r="F908">
        <v>139</v>
      </c>
      <c r="G908">
        <v>58</v>
      </c>
      <c r="H908" t="s">
        <v>459</v>
      </c>
      <c r="I908" t="s">
        <v>2205</v>
      </c>
      <c r="J908" t="s">
        <v>16</v>
      </c>
      <c r="K908" t="s">
        <v>1503</v>
      </c>
      <c r="L908" t="s">
        <v>77</v>
      </c>
      <c r="M908">
        <v>4</v>
      </c>
      <c r="N908">
        <v>3</v>
      </c>
      <c r="O908" t="s">
        <v>2206</v>
      </c>
    </row>
    <row r="909" spans="1:15" x14ac:dyDescent="0.25">
      <c r="A909">
        <v>34</v>
      </c>
      <c r="B909" t="s">
        <v>15</v>
      </c>
      <c r="C909" t="s">
        <v>1366</v>
      </c>
      <c r="D909" t="s">
        <v>39</v>
      </c>
      <c r="E909">
        <v>185</v>
      </c>
      <c r="F909">
        <v>135</v>
      </c>
      <c r="G909">
        <v>72</v>
      </c>
      <c r="H909" t="s">
        <v>1014</v>
      </c>
      <c r="I909" t="s">
        <v>1029</v>
      </c>
      <c r="J909" t="s">
        <v>18</v>
      </c>
      <c r="K909" t="s">
        <v>245</v>
      </c>
      <c r="L909" t="s">
        <v>627</v>
      </c>
      <c r="M909">
        <v>2</v>
      </c>
      <c r="N909">
        <v>1</v>
      </c>
      <c r="O909" t="s">
        <v>2207</v>
      </c>
    </row>
    <row r="910" spans="1:15" x14ac:dyDescent="0.25">
      <c r="A910">
        <v>26</v>
      </c>
      <c r="B910" t="s">
        <v>15</v>
      </c>
      <c r="C910" t="s">
        <v>2199</v>
      </c>
      <c r="D910" t="s">
        <v>124</v>
      </c>
      <c r="E910">
        <v>173</v>
      </c>
      <c r="F910">
        <v>133</v>
      </c>
      <c r="G910">
        <v>54</v>
      </c>
      <c r="H910" t="s">
        <v>1796</v>
      </c>
      <c r="I910" t="s">
        <v>2208</v>
      </c>
      <c r="J910" t="s">
        <v>18</v>
      </c>
      <c r="K910" t="s">
        <v>542</v>
      </c>
      <c r="L910" t="s">
        <v>57</v>
      </c>
      <c r="M910">
        <v>2</v>
      </c>
      <c r="N910">
        <v>1</v>
      </c>
      <c r="O910" t="s">
        <v>2209</v>
      </c>
    </row>
    <row r="911" spans="1:15" x14ac:dyDescent="0.25">
      <c r="A911">
        <v>28</v>
      </c>
      <c r="B911" t="s">
        <v>15</v>
      </c>
      <c r="C911" t="s">
        <v>1848</v>
      </c>
      <c r="D911" t="s">
        <v>124</v>
      </c>
      <c r="E911">
        <v>198</v>
      </c>
      <c r="F911">
        <v>135</v>
      </c>
      <c r="G911">
        <v>65</v>
      </c>
      <c r="H911" t="s">
        <v>243</v>
      </c>
      <c r="I911" t="s">
        <v>889</v>
      </c>
      <c r="J911" t="s">
        <v>20</v>
      </c>
      <c r="K911" t="s">
        <v>230</v>
      </c>
      <c r="L911" t="s">
        <v>110</v>
      </c>
      <c r="M911">
        <v>4</v>
      </c>
      <c r="N911">
        <v>2</v>
      </c>
      <c r="O911" t="s">
        <v>2210</v>
      </c>
    </row>
    <row r="912" spans="1:15" x14ac:dyDescent="0.25">
      <c r="A912">
        <v>32</v>
      </c>
      <c r="B912" t="s">
        <v>15</v>
      </c>
      <c r="C912" t="s">
        <v>2211</v>
      </c>
      <c r="D912" t="s">
        <v>624</v>
      </c>
      <c r="E912">
        <v>199</v>
      </c>
      <c r="F912">
        <v>168</v>
      </c>
      <c r="G912">
        <v>67</v>
      </c>
      <c r="H912" t="s">
        <v>475</v>
      </c>
      <c r="I912" t="s">
        <v>2212</v>
      </c>
      <c r="J912" t="s">
        <v>20</v>
      </c>
      <c r="K912" t="s">
        <v>1400</v>
      </c>
      <c r="L912" t="s">
        <v>43</v>
      </c>
      <c r="M912">
        <v>4</v>
      </c>
      <c r="N912">
        <v>3</v>
      </c>
      <c r="O912" t="s">
        <v>973</v>
      </c>
    </row>
    <row r="913" spans="1:15" x14ac:dyDescent="0.25">
      <c r="A913">
        <v>41</v>
      </c>
      <c r="B913" t="s">
        <v>15</v>
      </c>
      <c r="C913" t="s">
        <v>2213</v>
      </c>
      <c r="D913" t="s">
        <v>274</v>
      </c>
      <c r="E913">
        <v>160</v>
      </c>
      <c r="F913">
        <v>162</v>
      </c>
      <c r="G913">
        <v>66</v>
      </c>
      <c r="H913" t="s">
        <v>1983</v>
      </c>
      <c r="I913" t="s">
        <v>1388</v>
      </c>
      <c r="J913" t="s">
        <v>16</v>
      </c>
      <c r="K913" t="s">
        <v>657</v>
      </c>
      <c r="L913" t="s">
        <v>627</v>
      </c>
      <c r="M913">
        <v>2</v>
      </c>
      <c r="N913">
        <v>1</v>
      </c>
      <c r="O913" t="s">
        <v>2214</v>
      </c>
    </row>
    <row r="914" spans="1:15" x14ac:dyDescent="0.25">
      <c r="A914">
        <v>55</v>
      </c>
      <c r="B914" t="s">
        <v>15</v>
      </c>
      <c r="C914" t="s">
        <v>2215</v>
      </c>
      <c r="D914" t="s">
        <v>80</v>
      </c>
      <c r="E914">
        <v>163</v>
      </c>
      <c r="F914">
        <v>168</v>
      </c>
      <c r="G914">
        <v>67</v>
      </c>
      <c r="H914" t="s">
        <v>963</v>
      </c>
      <c r="I914" t="s">
        <v>1849</v>
      </c>
      <c r="J914" t="s">
        <v>20</v>
      </c>
      <c r="K914" t="s">
        <v>1533</v>
      </c>
      <c r="L914" t="s">
        <v>97</v>
      </c>
      <c r="M914">
        <v>3</v>
      </c>
      <c r="N914">
        <v>1</v>
      </c>
      <c r="O914" t="s">
        <v>1045</v>
      </c>
    </row>
    <row r="915" spans="1:15" x14ac:dyDescent="0.25">
      <c r="A915">
        <v>52</v>
      </c>
      <c r="B915" t="s">
        <v>15</v>
      </c>
      <c r="C915" t="s">
        <v>1129</v>
      </c>
      <c r="D915" t="s">
        <v>290</v>
      </c>
      <c r="E915">
        <v>189</v>
      </c>
      <c r="F915">
        <v>152</v>
      </c>
      <c r="G915">
        <v>50</v>
      </c>
      <c r="H915" t="s">
        <v>150</v>
      </c>
      <c r="I915" t="s">
        <v>88</v>
      </c>
      <c r="J915" t="s">
        <v>19</v>
      </c>
      <c r="K915" t="s">
        <v>413</v>
      </c>
      <c r="L915" t="s">
        <v>627</v>
      </c>
      <c r="M915">
        <v>2</v>
      </c>
      <c r="N915">
        <v>1</v>
      </c>
      <c r="O915" t="s">
        <v>870</v>
      </c>
    </row>
    <row r="916" spans="1:15" x14ac:dyDescent="0.25">
      <c r="A916">
        <v>47</v>
      </c>
      <c r="B916" t="s">
        <v>15</v>
      </c>
      <c r="C916" t="s">
        <v>2216</v>
      </c>
      <c r="D916" t="s">
        <v>149</v>
      </c>
      <c r="E916">
        <v>171</v>
      </c>
      <c r="F916">
        <v>149</v>
      </c>
      <c r="G916">
        <v>68</v>
      </c>
      <c r="H916" t="s">
        <v>1387</v>
      </c>
      <c r="I916" t="s">
        <v>2217</v>
      </c>
      <c r="J916" t="s">
        <v>18</v>
      </c>
      <c r="K916" t="s">
        <v>230</v>
      </c>
      <c r="L916" t="s">
        <v>43</v>
      </c>
      <c r="M916">
        <v>3</v>
      </c>
      <c r="N916">
        <v>1</v>
      </c>
      <c r="O916" t="s">
        <v>2070</v>
      </c>
    </row>
    <row r="917" spans="1:15" x14ac:dyDescent="0.25">
      <c r="A917">
        <v>48</v>
      </c>
      <c r="B917" t="s">
        <v>15</v>
      </c>
      <c r="C917" t="s">
        <v>2218</v>
      </c>
      <c r="D917" t="s">
        <v>274</v>
      </c>
      <c r="E917">
        <v>194</v>
      </c>
      <c r="F917">
        <v>131</v>
      </c>
      <c r="G917">
        <v>71</v>
      </c>
      <c r="H917" t="s">
        <v>782</v>
      </c>
      <c r="I917" t="s">
        <v>2219</v>
      </c>
      <c r="J917" t="s">
        <v>16</v>
      </c>
      <c r="K917" t="s">
        <v>226</v>
      </c>
      <c r="L917" t="s">
        <v>70</v>
      </c>
      <c r="M917">
        <v>4</v>
      </c>
      <c r="N917">
        <v>2</v>
      </c>
      <c r="O917" t="s">
        <v>2220</v>
      </c>
    </row>
    <row r="918" spans="1:15" x14ac:dyDescent="0.25">
      <c r="A918">
        <v>22</v>
      </c>
      <c r="B918" t="s">
        <v>15</v>
      </c>
      <c r="C918" t="s">
        <v>2221</v>
      </c>
      <c r="D918" t="s">
        <v>73</v>
      </c>
      <c r="E918">
        <v>172</v>
      </c>
      <c r="F918">
        <v>134</v>
      </c>
      <c r="G918">
        <v>57</v>
      </c>
      <c r="H918" t="s">
        <v>119</v>
      </c>
      <c r="I918" t="s">
        <v>1434</v>
      </c>
      <c r="J918" t="s">
        <v>16</v>
      </c>
      <c r="K918" t="s">
        <v>704</v>
      </c>
      <c r="L918" t="s">
        <v>77</v>
      </c>
      <c r="M918">
        <v>3</v>
      </c>
      <c r="N918">
        <v>2</v>
      </c>
      <c r="O918" t="s">
        <v>2222</v>
      </c>
    </row>
    <row r="919" spans="1:15" x14ac:dyDescent="0.25">
      <c r="A919">
        <v>31</v>
      </c>
      <c r="B919" t="s">
        <v>17</v>
      </c>
      <c r="C919" t="s">
        <v>2063</v>
      </c>
      <c r="D919" t="s">
        <v>39</v>
      </c>
      <c r="E919">
        <v>190</v>
      </c>
      <c r="F919">
        <v>137</v>
      </c>
      <c r="G919">
        <v>52</v>
      </c>
      <c r="H919" t="s">
        <v>250</v>
      </c>
      <c r="I919" t="s">
        <v>1169</v>
      </c>
      <c r="J919" t="s">
        <v>19</v>
      </c>
      <c r="K919" t="s">
        <v>141</v>
      </c>
      <c r="L919" t="s">
        <v>197</v>
      </c>
      <c r="M919">
        <v>4</v>
      </c>
      <c r="N919">
        <v>2</v>
      </c>
      <c r="O919" t="s">
        <v>986</v>
      </c>
    </row>
    <row r="920" spans="1:15" x14ac:dyDescent="0.25">
      <c r="A920">
        <v>28</v>
      </c>
      <c r="B920" t="s">
        <v>17</v>
      </c>
      <c r="C920" t="s">
        <v>444</v>
      </c>
      <c r="D920" t="s">
        <v>106</v>
      </c>
      <c r="E920">
        <v>197</v>
      </c>
      <c r="F920">
        <v>147</v>
      </c>
      <c r="G920">
        <v>74</v>
      </c>
      <c r="H920" t="s">
        <v>139</v>
      </c>
      <c r="I920" t="s">
        <v>1584</v>
      </c>
      <c r="J920" t="s">
        <v>19</v>
      </c>
      <c r="K920" t="s">
        <v>271</v>
      </c>
      <c r="L920" t="s">
        <v>164</v>
      </c>
      <c r="M920">
        <v>3</v>
      </c>
      <c r="N920">
        <v>2</v>
      </c>
      <c r="O920" t="s">
        <v>2223</v>
      </c>
    </row>
    <row r="921" spans="1:15" x14ac:dyDescent="0.25">
      <c r="A921">
        <v>26</v>
      </c>
      <c r="B921" t="s">
        <v>17</v>
      </c>
      <c r="C921" t="s">
        <v>985</v>
      </c>
      <c r="D921" t="s">
        <v>167</v>
      </c>
      <c r="E921">
        <v>182</v>
      </c>
      <c r="F921">
        <v>142</v>
      </c>
      <c r="G921">
        <v>54</v>
      </c>
      <c r="H921" t="s">
        <v>113</v>
      </c>
      <c r="I921" t="s">
        <v>234</v>
      </c>
      <c r="J921" t="s">
        <v>19</v>
      </c>
      <c r="K921" t="s">
        <v>1506</v>
      </c>
      <c r="L921" t="s">
        <v>97</v>
      </c>
      <c r="M921">
        <v>2</v>
      </c>
      <c r="N921">
        <v>1</v>
      </c>
      <c r="O921" t="s">
        <v>2224</v>
      </c>
    </row>
    <row r="922" spans="1:15" x14ac:dyDescent="0.25">
      <c r="A922">
        <v>51</v>
      </c>
      <c r="B922" t="s">
        <v>15</v>
      </c>
      <c r="C922" t="s">
        <v>2053</v>
      </c>
      <c r="D922" t="s">
        <v>317</v>
      </c>
      <c r="E922">
        <v>163</v>
      </c>
      <c r="F922">
        <v>133</v>
      </c>
      <c r="G922">
        <v>72</v>
      </c>
      <c r="H922" t="s">
        <v>249</v>
      </c>
      <c r="I922" t="s">
        <v>2225</v>
      </c>
      <c r="J922" t="s">
        <v>19</v>
      </c>
      <c r="K922" t="s">
        <v>2226</v>
      </c>
      <c r="L922" t="s">
        <v>43</v>
      </c>
      <c r="M922">
        <v>4</v>
      </c>
      <c r="N922">
        <v>3</v>
      </c>
      <c r="O922" t="s">
        <v>315</v>
      </c>
    </row>
    <row r="923" spans="1:15" x14ac:dyDescent="0.25">
      <c r="A923">
        <v>29</v>
      </c>
      <c r="B923" t="s">
        <v>17</v>
      </c>
      <c r="C923" t="s">
        <v>470</v>
      </c>
      <c r="D923" t="s">
        <v>197</v>
      </c>
      <c r="E923">
        <v>175</v>
      </c>
      <c r="F923">
        <v>149</v>
      </c>
      <c r="G923">
        <v>57</v>
      </c>
      <c r="H923" t="s">
        <v>262</v>
      </c>
      <c r="I923" t="s">
        <v>2227</v>
      </c>
      <c r="J923" t="s">
        <v>16</v>
      </c>
      <c r="K923" t="s">
        <v>173</v>
      </c>
      <c r="L923" t="s">
        <v>90</v>
      </c>
      <c r="M923">
        <v>4</v>
      </c>
      <c r="N923">
        <v>2</v>
      </c>
      <c r="O923" t="s">
        <v>1553</v>
      </c>
    </row>
    <row r="924" spans="1:15" x14ac:dyDescent="0.25">
      <c r="A924">
        <v>52</v>
      </c>
      <c r="B924" t="s">
        <v>17</v>
      </c>
      <c r="C924" t="s">
        <v>1904</v>
      </c>
      <c r="D924" t="s">
        <v>249</v>
      </c>
      <c r="E924">
        <v>166</v>
      </c>
      <c r="F924">
        <v>152</v>
      </c>
      <c r="G924">
        <v>68</v>
      </c>
      <c r="H924" t="s">
        <v>53</v>
      </c>
      <c r="I924" t="s">
        <v>2228</v>
      </c>
      <c r="J924" t="s">
        <v>18</v>
      </c>
      <c r="K924" t="s">
        <v>1159</v>
      </c>
      <c r="L924" t="s">
        <v>77</v>
      </c>
      <c r="M924">
        <v>4</v>
      </c>
      <c r="N924">
        <v>3</v>
      </c>
      <c r="O924" t="s">
        <v>1905</v>
      </c>
    </row>
    <row r="925" spans="1:15" x14ac:dyDescent="0.25">
      <c r="A925">
        <v>52</v>
      </c>
      <c r="B925" t="s">
        <v>17</v>
      </c>
      <c r="C925" t="s">
        <v>1722</v>
      </c>
      <c r="D925" t="s">
        <v>431</v>
      </c>
      <c r="E925">
        <v>181</v>
      </c>
      <c r="F925">
        <v>164</v>
      </c>
      <c r="G925">
        <v>67</v>
      </c>
      <c r="H925" t="s">
        <v>579</v>
      </c>
      <c r="I925" t="s">
        <v>1478</v>
      </c>
      <c r="J925" t="s">
        <v>18</v>
      </c>
      <c r="K925" t="s">
        <v>1539</v>
      </c>
      <c r="L925" t="s">
        <v>124</v>
      </c>
      <c r="M925">
        <v>3</v>
      </c>
      <c r="N925">
        <v>2</v>
      </c>
      <c r="O925" t="s">
        <v>2229</v>
      </c>
    </row>
    <row r="926" spans="1:15" x14ac:dyDescent="0.25">
      <c r="A926">
        <v>18</v>
      </c>
      <c r="B926" t="s">
        <v>15</v>
      </c>
      <c r="C926" t="s">
        <v>2215</v>
      </c>
      <c r="D926" t="s">
        <v>211</v>
      </c>
      <c r="E926">
        <v>188</v>
      </c>
      <c r="F926">
        <v>134</v>
      </c>
      <c r="G926">
        <v>67</v>
      </c>
      <c r="H926" t="s">
        <v>1426</v>
      </c>
      <c r="I926" t="s">
        <v>1898</v>
      </c>
      <c r="J926" t="s">
        <v>19</v>
      </c>
      <c r="K926" t="s">
        <v>450</v>
      </c>
      <c r="L926" t="s">
        <v>77</v>
      </c>
      <c r="M926">
        <v>3</v>
      </c>
      <c r="N926">
        <v>1</v>
      </c>
      <c r="O926" t="s">
        <v>1160</v>
      </c>
    </row>
    <row r="927" spans="1:15" x14ac:dyDescent="0.25">
      <c r="A927">
        <v>57</v>
      </c>
      <c r="B927" t="s">
        <v>15</v>
      </c>
      <c r="C927" t="s">
        <v>955</v>
      </c>
      <c r="D927" t="s">
        <v>384</v>
      </c>
      <c r="E927">
        <v>170</v>
      </c>
      <c r="F927">
        <v>126</v>
      </c>
      <c r="G927">
        <v>70</v>
      </c>
      <c r="H927" t="s">
        <v>139</v>
      </c>
      <c r="I927" t="s">
        <v>1616</v>
      </c>
      <c r="J927" t="s">
        <v>20</v>
      </c>
      <c r="K927" t="s">
        <v>115</v>
      </c>
      <c r="L927" t="s">
        <v>110</v>
      </c>
      <c r="M927">
        <v>3</v>
      </c>
      <c r="N927">
        <v>2</v>
      </c>
      <c r="O927" t="s">
        <v>2230</v>
      </c>
    </row>
    <row r="928" spans="1:15" x14ac:dyDescent="0.25">
      <c r="A928">
        <v>39</v>
      </c>
      <c r="B928" t="s">
        <v>15</v>
      </c>
      <c r="C928" t="s">
        <v>1825</v>
      </c>
      <c r="D928" t="s">
        <v>93</v>
      </c>
      <c r="E928">
        <v>192</v>
      </c>
      <c r="F928">
        <v>134</v>
      </c>
      <c r="G928">
        <v>50</v>
      </c>
      <c r="H928" t="s">
        <v>388</v>
      </c>
      <c r="I928" t="s">
        <v>1714</v>
      </c>
      <c r="J928" t="s">
        <v>16</v>
      </c>
      <c r="K928" t="s">
        <v>298</v>
      </c>
      <c r="L928" t="s">
        <v>320</v>
      </c>
      <c r="M928">
        <v>3</v>
      </c>
      <c r="N928">
        <v>1</v>
      </c>
      <c r="O928" t="s">
        <v>325</v>
      </c>
    </row>
    <row r="929" spans="1:15" x14ac:dyDescent="0.25">
      <c r="A929">
        <v>46</v>
      </c>
      <c r="B929" t="s">
        <v>15</v>
      </c>
      <c r="C929" t="s">
        <v>1686</v>
      </c>
      <c r="D929" t="s">
        <v>432</v>
      </c>
      <c r="E929">
        <v>188</v>
      </c>
      <c r="F929">
        <v>161</v>
      </c>
      <c r="G929">
        <v>64</v>
      </c>
      <c r="H929" t="s">
        <v>262</v>
      </c>
      <c r="I929" t="s">
        <v>2231</v>
      </c>
      <c r="J929" t="s">
        <v>18</v>
      </c>
      <c r="K929" t="s">
        <v>1217</v>
      </c>
      <c r="L929" t="s">
        <v>186</v>
      </c>
      <c r="M929">
        <v>4</v>
      </c>
      <c r="N929">
        <v>2</v>
      </c>
      <c r="O929" t="s">
        <v>1058</v>
      </c>
    </row>
    <row r="930" spans="1:15" x14ac:dyDescent="0.25">
      <c r="A930">
        <v>25</v>
      </c>
      <c r="B930" t="s">
        <v>17</v>
      </c>
      <c r="C930" t="s">
        <v>1163</v>
      </c>
      <c r="D930" t="s">
        <v>73</v>
      </c>
      <c r="E930">
        <v>198</v>
      </c>
      <c r="F930">
        <v>165</v>
      </c>
      <c r="G930">
        <v>67</v>
      </c>
      <c r="H930" t="s">
        <v>1759</v>
      </c>
      <c r="I930" t="s">
        <v>2232</v>
      </c>
      <c r="J930" t="s">
        <v>19</v>
      </c>
      <c r="K930" t="s">
        <v>845</v>
      </c>
      <c r="L930" t="s">
        <v>90</v>
      </c>
      <c r="M930">
        <v>2</v>
      </c>
      <c r="N930">
        <v>1</v>
      </c>
      <c r="O930" t="s">
        <v>1217</v>
      </c>
    </row>
    <row r="931" spans="1:15" x14ac:dyDescent="0.25">
      <c r="A931">
        <v>28</v>
      </c>
      <c r="B931" t="s">
        <v>17</v>
      </c>
      <c r="C931" t="s">
        <v>2233</v>
      </c>
      <c r="D931" t="s">
        <v>106</v>
      </c>
      <c r="E931">
        <v>171</v>
      </c>
      <c r="F931">
        <v>157</v>
      </c>
      <c r="G931">
        <v>74</v>
      </c>
      <c r="H931" t="s">
        <v>1565</v>
      </c>
      <c r="I931" t="s">
        <v>1797</v>
      </c>
      <c r="J931" t="s">
        <v>20</v>
      </c>
      <c r="K931" t="s">
        <v>69</v>
      </c>
      <c r="L931" t="s">
        <v>57</v>
      </c>
      <c r="M931">
        <v>3</v>
      </c>
      <c r="N931">
        <v>1</v>
      </c>
      <c r="O931" t="s">
        <v>1302</v>
      </c>
    </row>
    <row r="932" spans="1:15" x14ac:dyDescent="0.25">
      <c r="A932">
        <v>58</v>
      </c>
      <c r="B932" t="s">
        <v>17</v>
      </c>
      <c r="C932" t="s">
        <v>248</v>
      </c>
      <c r="D932" t="s">
        <v>431</v>
      </c>
      <c r="E932">
        <v>166</v>
      </c>
      <c r="F932">
        <v>165</v>
      </c>
      <c r="G932">
        <v>56</v>
      </c>
      <c r="H932" t="s">
        <v>376</v>
      </c>
      <c r="I932" t="s">
        <v>2234</v>
      </c>
      <c r="J932" t="s">
        <v>20</v>
      </c>
      <c r="K932" t="s">
        <v>1503</v>
      </c>
      <c r="L932" t="s">
        <v>77</v>
      </c>
      <c r="M932">
        <v>4</v>
      </c>
      <c r="N932">
        <v>3</v>
      </c>
      <c r="O932" t="s">
        <v>1072</v>
      </c>
    </row>
    <row r="933" spans="1:15" x14ac:dyDescent="0.25">
      <c r="A933">
        <v>54</v>
      </c>
      <c r="B933" t="s">
        <v>17</v>
      </c>
      <c r="C933" t="s">
        <v>1651</v>
      </c>
      <c r="D933" t="s">
        <v>491</v>
      </c>
      <c r="E933">
        <v>198</v>
      </c>
      <c r="F933">
        <v>163</v>
      </c>
      <c r="G933">
        <v>65</v>
      </c>
      <c r="H933" t="s">
        <v>280</v>
      </c>
      <c r="I933" t="s">
        <v>309</v>
      </c>
      <c r="J933" t="s">
        <v>19</v>
      </c>
      <c r="K933" t="s">
        <v>712</v>
      </c>
      <c r="L933" t="s">
        <v>50</v>
      </c>
      <c r="M933">
        <v>3</v>
      </c>
      <c r="N933">
        <v>1</v>
      </c>
      <c r="O933" t="s">
        <v>2235</v>
      </c>
    </row>
    <row r="934" spans="1:15" x14ac:dyDescent="0.25">
      <c r="A934">
        <v>31</v>
      </c>
      <c r="B934" t="s">
        <v>15</v>
      </c>
      <c r="C934" t="s">
        <v>936</v>
      </c>
      <c r="D934" t="s">
        <v>40</v>
      </c>
      <c r="E934">
        <v>185</v>
      </c>
      <c r="F934">
        <v>130</v>
      </c>
      <c r="G934">
        <v>65</v>
      </c>
      <c r="H934" t="s">
        <v>80</v>
      </c>
      <c r="I934" t="s">
        <v>2236</v>
      </c>
      <c r="J934" t="s">
        <v>16</v>
      </c>
      <c r="K934" t="s">
        <v>2237</v>
      </c>
      <c r="L934" t="s">
        <v>43</v>
      </c>
      <c r="M934">
        <v>4</v>
      </c>
      <c r="N934">
        <v>3</v>
      </c>
      <c r="O934" t="s">
        <v>1993</v>
      </c>
    </row>
    <row r="935" spans="1:15" x14ac:dyDescent="0.25">
      <c r="A935">
        <v>47</v>
      </c>
      <c r="B935" t="s">
        <v>15</v>
      </c>
      <c r="C935" t="s">
        <v>2238</v>
      </c>
      <c r="D935" t="s">
        <v>90</v>
      </c>
      <c r="E935">
        <v>199</v>
      </c>
      <c r="F935">
        <v>148</v>
      </c>
      <c r="G935">
        <v>64</v>
      </c>
      <c r="H935" t="s">
        <v>1465</v>
      </c>
      <c r="I935" t="s">
        <v>2239</v>
      </c>
      <c r="J935" t="s">
        <v>18</v>
      </c>
      <c r="K935" t="s">
        <v>298</v>
      </c>
      <c r="L935" t="s">
        <v>110</v>
      </c>
      <c r="M935">
        <v>3</v>
      </c>
      <c r="N935">
        <v>1</v>
      </c>
      <c r="O935" t="s">
        <v>202</v>
      </c>
    </row>
    <row r="936" spans="1:15" x14ac:dyDescent="0.25">
      <c r="A936">
        <v>52</v>
      </c>
      <c r="B936" t="s">
        <v>15</v>
      </c>
      <c r="C936" t="s">
        <v>1195</v>
      </c>
      <c r="D936" t="s">
        <v>317</v>
      </c>
      <c r="E936">
        <v>168</v>
      </c>
      <c r="F936">
        <v>150</v>
      </c>
      <c r="G936">
        <v>55</v>
      </c>
      <c r="H936" t="s">
        <v>47</v>
      </c>
      <c r="I936" t="s">
        <v>2028</v>
      </c>
      <c r="J936" t="s">
        <v>20</v>
      </c>
      <c r="K936" t="s">
        <v>1016</v>
      </c>
      <c r="L936" t="s">
        <v>57</v>
      </c>
      <c r="M936">
        <v>4</v>
      </c>
      <c r="N936">
        <v>2</v>
      </c>
      <c r="O936" t="s">
        <v>2240</v>
      </c>
    </row>
    <row r="937" spans="1:15" x14ac:dyDescent="0.25">
      <c r="A937">
        <v>38</v>
      </c>
      <c r="B937" t="s">
        <v>17</v>
      </c>
      <c r="C937" t="s">
        <v>620</v>
      </c>
      <c r="D937" t="s">
        <v>73</v>
      </c>
      <c r="E937">
        <v>193</v>
      </c>
      <c r="F937">
        <v>144</v>
      </c>
      <c r="G937">
        <v>58</v>
      </c>
      <c r="H937" t="s">
        <v>545</v>
      </c>
      <c r="I937" t="s">
        <v>2241</v>
      </c>
      <c r="J937" t="s">
        <v>18</v>
      </c>
      <c r="K937" t="s">
        <v>277</v>
      </c>
      <c r="L937" t="s">
        <v>320</v>
      </c>
      <c r="M937">
        <v>3</v>
      </c>
      <c r="N937">
        <v>2</v>
      </c>
      <c r="O937" t="s">
        <v>2242</v>
      </c>
    </row>
    <row r="938" spans="1:15" x14ac:dyDescent="0.25">
      <c r="A938">
        <v>54</v>
      </c>
      <c r="B938" t="s">
        <v>15</v>
      </c>
      <c r="C938" t="s">
        <v>2243</v>
      </c>
      <c r="D938" t="s">
        <v>317</v>
      </c>
      <c r="E938">
        <v>172</v>
      </c>
      <c r="F938">
        <v>143</v>
      </c>
      <c r="G938">
        <v>56</v>
      </c>
      <c r="H938" t="s">
        <v>233</v>
      </c>
      <c r="I938" t="s">
        <v>2244</v>
      </c>
      <c r="J938" t="s">
        <v>18</v>
      </c>
      <c r="K938" t="s">
        <v>2065</v>
      </c>
      <c r="L938" t="s">
        <v>57</v>
      </c>
      <c r="M938">
        <v>4</v>
      </c>
      <c r="N938">
        <v>2</v>
      </c>
      <c r="O938" t="s">
        <v>2245</v>
      </c>
    </row>
    <row r="939" spans="1:15" x14ac:dyDescent="0.25">
      <c r="A939">
        <v>22</v>
      </c>
      <c r="B939" t="s">
        <v>15</v>
      </c>
      <c r="C939" t="s">
        <v>2246</v>
      </c>
      <c r="D939" t="s">
        <v>295</v>
      </c>
      <c r="E939">
        <v>195</v>
      </c>
      <c r="F939">
        <v>138</v>
      </c>
      <c r="G939">
        <v>63</v>
      </c>
      <c r="H939" t="s">
        <v>254</v>
      </c>
      <c r="I939" t="s">
        <v>2247</v>
      </c>
      <c r="J939" t="s">
        <v>20</v>
      </c>
      <c r="K939" t="s">
        <v>1510</v>
      </c>
      <c r="L939" t="s">
        <v>164</v>
      </c>
      <c r="M939">
        <v>2</v>
      </c>
      <c r="N939">
        <v>1</v>
      </c>
      <c r="O939" t="s">
        <v>2248</v>
      </c>
    </row>
    <row r="940" spans="1:15" x14ac:dyDescent="0.25">
      <c r="A940">
        <v>36</v>
      </c>
      <c r="B940" t="s">
        <v>17</v>
      </c>
      <c r="C940" t="s">
        <v>741</v>
      </c>
      <c r="D940" t="s">
        <v>182</v>
      </c>
      <c r="E940">
        <v>184</v>
      </c>
      <c r="F940">
        <v>121</v>
      </c>
      <c r="G940">
        <v>60</v>
      </c>
      <c r="H940" t="s">
        <v>1310</v>
      </c>
      <c r="I940" t="s">
        <v>2249</v>
      </c>
      <c r="J940" t="s">
        <v>19</v>
      </c>
      <c r="K940" t="s">
        <v>523</v>
      </c>
      <c r="L940" t="s">
        <v>164</v>
      </c>
      <c r="M940">
        <v>2</v>
      </c>
      <c r="N940">
        <v>1</v>
      </c>
      <c r="O940" t="s">
        <v>2250</v>
      </c>
    </row>
    <row r="941" spans="1:15" x14ac:dyDescent="0.25">
      <c r="A941">
        <v>31</v>
      </c>
      <c r="B941" t="s">
        <v>17</v>
      </c>
      <c r="C941" t="s">
        <v>1610</v>
      </c>
      <c r="D941" t="s">
        <v>211</v>
      </c>
      <c r="E941">
        <v>183</v>
      </c>
      <c r="F941">
        <v>141</v>
      </c>
      <c r="G941">
        <v>70</v>
      </c>
      <c r="H941" t="s">
        <v>1259</v>
      </c>
      <c r="I941" t="s">
        <v>2251</v>
      </c>
      <c r="J941" t="s">
        <v>20</v>
      </c>
      <c r="K941" t="s">
        <v>438</v>
      </c>
      <c r="L941" t="s">
        <v>320</v>
      </c>
      <c r="M941">
        <v>3</v>
      </c>
      <c r="N941">
        <v>1</v>
      </c>
      <c r="O941" t="s">
        <v>2252</v>
      </c>
    </row>
    <row r="942" spans="1:15" x14ac:dyDescent="0.25">
      <c r="A942">
        <v>43</v>
      </c>
      <c r="B942" t="s">
        <v>15</v>
      </c>
      <c r="C942" t="s">
        <v>2253</v>
      </c>
      <c r="D942" t="s">
        <v>365</v>
      </c>
      <c r="E942">
        <v>176</v>
      </c>
      <c r="F942">
        <v>139</v>
      </c>
      <c r="G942">
        <v>65</v>
      </c>
      <c r="H942" t="s">
        <v>125</v>
      </c>
      <c r="I942" t="s">
        <v>2254</v>
      </c>
      <c r="J942" t="s">
        <v>20</v>
      </c>
      <c r="K942" t="s">
        <v>264</v>
      </c>
      <c r="L942" t="s">
        <v>50</v>
      </c>
      <c r="M942">
        <v>2</v>
      </c>
      <c r="N942">
        <v>1</v>
      </c>
      <c r="O942" t="s">
        <v>2255</v>
      </c>
    </row>
    <row r="943" spans="1:15" x14ac:dyDescent="0.25">
      <c r="A943">
        <v>21</v>
      </c>
      <c r="B943" t="s">
        <v>15</v>
      </c>
      <c r="C943" t="s">
        <v>565</v>
      </c>
      <c r="D943" t="s">
        <v>118</v>
      </c>
      <c r="E943">
        <v>161</v>
      </c>
      <c r="F943">
        <v>152</v>
      </c>
      <c r="G943">
        <v>74</v>
      </c>
      <c r="H943" t="s">
        <v>243</v>
      </c>
      <c r="I943" t="s">
        <v>212</v>
      </c>
      <c r="J943" t="s">
        <v>16</v>
      </c>
      <c r="K943" t="s">
        <v>1510</v>
      </c>
      <c r="L943" t="s">
        <v>50</v>
      </c>
      <c r="M943">
        <v>3</v>
      </c>
      <c r="N943">
        <v>2</v>
      </c>
      <c r="O943" t="s">
        <v>837</v>
      </c>
    </row>
    <row r="944" spans="1:15" x14ac:dyDescent="0.25">
      <c r="A944">
        <v>42</v>
      </c>
      <c r="B944" t="s">
        <v>15</v>
      </c>
      <c r="C944" t="s">
        <v>2256</v>
      </c>
      <c r="D944" t="s">
        <v>149</v>
      </c>
      <c r="E944">
        <v>172</v>
      </c>
      <c r="F944">
        <v>127</v>
      </c>
      <c r="G944">
        <v>55</v>
      </c>
      <c r="H944" t="s">
        <v>149</v>
      </c>
      <c r="I944" t="s">
        <v>2257</v>
      </c>
      <c r="J944" t="s">
        <v>18</v>
      </c>
      <c r="K944" t="s">
        <v>2142</v>
      </c>
      <c r="L944" t="s">
        <v>43</v>
      </c>
      <c r="M944">
        <v>4</v>
      </c>
      <c r="N944">
        <v>3</v>
      </c>
      <c r="O944" t="s">
        <v>1423</v>
      </c>
    </row>
    <row r="945" spans="1:15" x14ac:dyDescent="0.25">
      <c r="A945">
        <v>59</v>
      </c>
      <c r="B945" t="s">
        <v>15</v>
      </c>
      <c r="C945" t="s">
        <v>554</v>
      </c>
      <c r="D945" t="s">
        <v>106</v>
      </c>
      <c r="E945">
        <v>190</v>
      </c>
      <c r="F945">
        <v>144</v>
      </c>
      <c r="G945">
        <v>71</v>
      </c>
      <c r="H945" t="s">
        <v>384</v>
      </c>
      <c r="I945" t="s">
        <v>377</v>
      </c>
      <c r="J945" t="s">
        <v>19</v>
      </c>
      <c r="K945" t="s">
        <v>1736</v>
      </c>
      <c r="L945" t="s">
        <v>43</v>
      </c>
      <c r="M945">
        <v>5</v>
      </c>
      <c r="N945">
        <v>3</v>
      </c>
      <c r="O945" t="s">
        <v>2258</v>
      </c>
    </row>
    <row r="946" spans="1:15" x14ac:dyDescent="0.25">
      <c r="A946">
        <v>42</v>
      </c>
      <c r="B946" t="s">
        <v>15</v>
      </c>
      <c r="C946" t="s">
        <v>1266</v>
      </c>
      <c r="D946" t="s">
        <v>432</v>
      </c>
      <c r="E946">
        <v>188</v>
      </c>
      <c r="F946">
        <v>165</v>
      </c>
      <c r="G946">
        <v>65</v>
      </c>
      <c r="H946" t="s">
        <v>634</v>
      </c>
      <c r="I946" t="s">
        <v>2259</v>
      </c>
      <c r="J946" t="s">
        <v>18</v>
      </c>
      <c r="K946" t="s">
        <v>305</v>
      </c>
      <c r="L946" t="s">
        <v>186</v>
      </c>
      <c r="M946">
        <v>3</v>
      </c>
      <c r="N946">
        <v>2</v>
      </c>
      <c r="O946" t="s">
        <v>2260</v>
      </c>
    </row>
    <row r="947" spans="1:15" x14ac:dyDescent="0.25">
      <c r="A947">
        <v>35</v>
      </c>
      <c r="B947" t="s">
        <v>15</v>
      </c>
      <c r="C947" t="s">
        <v>2121</v>
      </c>
      <c r="D947" t="s">
        <v>317</v>
      </c>
      <c r="E947">
        <v>187</v>
      </c>
      <c r="F947">
        <v>128</v>
      </c>
      <c r="G947">
        <v>69</v>
      </c>
      <c r="H947" t="s">
        <v>579</v>
      </c>
      <c r="I947" t="s">
        <v>1535</v>
      </c>
      <c r="J947" t="s">
        <v>20</v>
      </c>
      <c r="K947" t="s">
        <v>950</v>
      </c>
      <c r="L947" t="s">
        <v>186</v>
      </c>
      <c r="M947">
        <v>4</v>
      </c>
      <c r="N947">
        <v>2</v>
      </c>
      <c r="O947" t="s">
        <v>2261</v>
      </c>
    </row>
    <row r="948" spans="1:15" x14ac:dyDescent="0.25">
      <c r="A948">
        <v>57</v>
      </c>
      <c r="B948" t="s">
        <v>17</v>
      </c>
      <c r="C948" t="s">
        <v>470</v>
      </c>
      <c r="D948" t="s">
        <v>106</v>
      </c>
      <c r="E948">
        <v>186</v>
      </c>
      <c r="F948">
        <v>153</v>
      </c>
      <c r="G948">
        <v>65</v>
      </c>
      <c r="H948" t="s">
        <v>782</v>
      </c>
      <c r="I948" t="s">
        <v>2262</v>
      </c>
      <c r="J948" t="s">
        <v>19</v>
      </c>
      <c r="K948" t="s">
        <v>845</v>
      </c>
      <c r="L948" t="s">
        <v>197</v>
      </c>
      <c r="M948">
        <v>3</v>
      </c>
      <c r="N948">
        <v>2</v>
      </c>
      <c r="O948" t="s">
        <v>2067</v>
      </c>
    </row>
    <row r="949" spans="1:15" x14ac:dyDescent="0.25">
      <c r="A949">
        <v>25</v>
      </c>
      <c r="B949" t="s">
        <v>17</v>
      </c>
      <c r="C949" t="s">
        <v>258</v>
      </c>
      <c r="D949" t="s">
        <v>396</v>
      </c>
      <c r="E949">
        <v>174</v>
      </c>
      <c r="F949">
        <v>142</v>
      </c>
      <c r="G949">
        <v>61</v>
      </c>
      <c r="H949" t="s">
        <v>291</v>
      </c>
      <c r="I949" t="s">
        <v>749</v>
      </c>
      <c r="J949" t="s">
        <v>19</v>
      </c>
      <c r="K949" t="s">
        <v>642</v>
      </c>
      <c r="L949" t="s">
        <v>164</v>
      </c>
      <c r="M949">
        <v>3</v>
      </c>
      <c r="N949">
        <v>1</v>
      </c>
      <c r="O949" t="s">
        <v>2263</v>
      </c>
    </row>
    <row r="950" spans="1:15" x14ac:dyDescent="0.25">
      <c r="A950">
        <v>56</v>
      </c>
      <c r="B950" t="s">
        <v>17</v>
      </c>
      <c r="C950" t="s">
        <v>955</v>
      </c>
      <c r="D950" t="s">
        <v>46</v>
      </c>
      <c r="E950">
        <v>190</v>
      </c>
      <c r="F950">
        <v>124</v>
      </c>
      <c r="G950">
        <v>66</v>
      </c>
      <c r="H950" t="s">
        <v>630</v>
      </c>
      <c r="I950" t="s">
        <v>1204</v>
      </c>
      <c r="J950" t="s">
        <v>19</v>
      </c>
      <c r="K950" t="s">
        <v>2264</v>
      </c>
      <c r="L950" t="s">
        <v>77</v>
      </c>
      <c r="M950">
        <v>5</v>
      </c>
      <c r="N950">
        <v>3</v>
      </c>
      <c r="O950" t="s">
        <v>1905</v>
      </c>
    </row>
    <row r="951" spans="1:15" x14ac:dyDescent="0.25">
      <c r="A951">
        <v>57</v>
      </c>
      <c r="B951" t="s">
        <v>15</v>
      </c>
      <c r="C951" t="s">
        <v>2265</v>
      </c>
      <c r="D951" t="s">
        <v>295</v>
      </c>
      <c r="E951">
        <v>199</v>
      </c>
      <c r="F951">
        <v>144</v>
      </c>
      <c r="G951">
        <v>54</v>
      </c>
      <c r="H951" t="s">
        <v>894</v>
      </c>
      <c r="I951" t="s">
        <v>2266</v>
      </c>
      <c r="J951" t="s">
        <v>19</v>
      </c>
      <c r="K951" t="s">
        <v>207</v>
      </c>
      <c r="L951" t="s">
        <v>70</v>
      </c>
      <c r="M951">
        <v>3</v>
      </c>
      <c r="N951">
        <v>2</v>
      </c>
      <c r="O951" t="s">
        <v>2267</v>
      </c>
    </row>
    <row r="952" spans="1:15" x14ac:dyDescent="0.25">
      <c r="A952">
        <v>31</v>
      </c>
      <c r="B952" t="s">
        <v>17</v>
      </c>
      <c r="C952" t="s">
        <v>448</v>
      </c>
      <c r="D952" t="s">
        <v>317</v>
      </c>
      <c r="E952">
        <v>174</v>
      </c>
      <c r="F952">
        <v>127</v>
      </c>
      <c r="G952">
        <v>74</v>
      </c>
      <c r="H952" t="s">
        <v>540</v>
      </c>
      <c r="I952" t="s">
        <v>48</v>
      </c>
      <c r="J952" t="s">
        <v>16</v>
      </c>
      <c r="K952" t="s">
        <v>185</v>
      </c>
      <c r="L952" t="s">
        <v>57</v>
      </c>
      <c r="M952">
        <v>4</v>
      </c>
      <c r="N952">
        <v>2</v>
      </c>
      <c r="O952" t="s">
        <v>2268</v>
      </c>
    </row>
    <row r="953" spans="1:15" x14ac:dyDescent="0.25">
      <c r="A953">
        <v>49</v>
      </c>
      <c r="B953" t="s">
        <v>15</v>
      </c>
      <c r="C953" t="s">
        <v>1876</v>
      </c>
      <c r="D953" t="s">
        <v>327</v>
      </c>
      <c r="E953">
        <v>192</v>
      </c>
      <c r="F953">
        <v>135</v>
      </c>
      <c r="G953">
        <v>62</v>
      </c>
      <c r="H953" t="s">
        <v>280</v>
      </c>
      <c r="I953" t="s">
        <v>1852</v>
      </c>
      <c r="J953" t="s">
        <v>19</v>
      </c>
      <c r="K953" t="s">
        <v>1090</v>
      </c>
      <c r="L953" t="s">
        <v>43</v>
      </c>
      <c r="M953">
        <v>2</v>
      </c>
      <c r="N953">
        <v>1</v>
      </c>
      <c r="O953" t="s">
        <v>2242</v>
      </c>
    </row>
    <row r="954" spans="1:15" x14ac:dyDescent="0.25">
      <c r="A954">
        <v>55</v>
      </c>
      <c r="B954" t="s">
        <v>15</v>
      </c>
      <c r="C954" t="s">
        <v>2269</v>
      </c>
      <c r="D954" t="s">
        <v>131</v>
      </c>
      <c r="E954">
        <v>179</v>
      </c>
      <c r="F954">
        <v>167</v>
      </c>
      <c r="G954">
        <v>57</v>
      </c>
      <c r="H954" t="s">
        <v>291</v>
      </c>
      <c r="I954" t="s">
        <v>1393</v>
      </c>
      <c r="J954" t="s">
        <v>20</v>
      </c>
      <c r="K954" t="s">
        <v>960</v>
      </c>
      <c r="L954" t="s">
        <v>50</v>
      </c>
      <c r="M954">
        <v>4</v>
      </c>
      <c r="N954">
        <v>2</v>
      </c>
      <c r="O954" t="s">
        <v>1669</v>
      </c>
    </row>
    <row r="955" spans="1:15" x14ac:dyDescent="0.25">
      <c r="A955">
        <v>50</v>
      </c>
      <c r="B955" t="s">
        <v>17</v>
      </c>
      <c r="C955" t="s">
        <v>1485</v>
      </c>
      <c r="D955" t="s">
        <v>149</v>
      </c>
      <c r="E955">
        <v>171</v>
      </c>
      <c r="F955">
        <v>164</v>
      </c>
      <c r="G955">
        <v>73</v>
      </c>
      <c r="H955" t="s">
        <v>94</v>
      </c>
      <c r="I955" t="s">
        <v>2270</v>
      </c>
      <c r="J955" t="s">
        <v>16</v>
      </c>
      <c r="K955" t="s">
        <v>1318</v>
      </c>
      <c r="L955" t="s">
        <v>320</v>
      </c>
      <c r="M955">
        <v>3</v>
      </c>
      <c r="N955">
        <v>2</v>
      </c>
      <c r="O955" t="s">
        <v>2013</v>
      </c>
    </row>
    <row r="956" spans="1:15" x14ac:dyDescent="0.25">
      <c r="A956">
        <v>40</v>
      </c>
      <c r="B956" t="s">
        <v>15</v>
      </c>
      <c r="C956" t="s">
        <v>760</v>
      </c>
      <c r="D956" t="s">
        <v>432</v>
      </c>
      <c r="E956">
        <v>196</v>
      </c>
      <c r="F956">
        <v>134</v>
      </c>
      <c r="G956">
        <v>54</v>
      </c>
      <c r="H956" t="s">
        <v>525</v>
      </c>
      <c r="I956" t="s">
        <v>2271</v>
      </c>
      <c r="J956" t="s">
        <v>20</v>
      </c>
      <c r="K956" t="s">
        <v>736</v>
      </c>
      <c r="L956" t="s">
        <v>43</v>
      </c>
      <c r="M956">
        <v>5</v>
      </c>
      <c r="N956">
        <v>3</v>
      </c>
      <c r="O956" t="s">
        <v>2272</v>
      </c>
    </row>
    <row r="957" spans="1:15" x14ac:dyDescent="0.25">
      <c r="A957">
        <v>32</v>
      </c>
      <c r="B957" t="s">
        <v>15</v>
      </c>
      <c r="C957" t="s">
        <v>2273</v>
      </c>
      <c r="D957" t="s">
        <v>609</v>
      </c>
      <c r="E957">
        <v>168</v>
      </c>
      <c r="F957">
        <v>120</v>
      </c>
      <c r="G957">
        <v>61</v>
      </c>
      <c r="H957" t="s">
        <v>119</v>
      </c>
      <c r="I957" t="s">
        <v>1691</v>
      </c>
      <c r="J957" t="s">
        <v>20</v>
      </c>
      <c r="K957" t="s">
        <v>1011</v>
      </c>
      <c r="L957" t="s">
        <v>70</v>
      </c>
      <c r="M957">
        <v>3</v>
      </c>
      <c r="N957">
        <v>2</v>
      </c>
      <c r="O957" t="s">
        <v>2274</v>
      </c>
    </row>
    <row r="958" spans="1:15" x14ac:dyDescent="0.25">
      <c r="A958">
        <v>50</v>
      </c>
      <c r="B958" t="s">
        <v>17</v>
      </c>
      <c r="C958" t="s">
        <v>372</v>
      </c>
      <c r="D958" t="s">
        <v>167</v>
      </c>
      <c r="E958">
        <v>182</v>
      </c>
      <c r="F958">
        <v>141</v>
      </c>
      <c r="G958">
        <v>58</v>
      </c>
      <c r="H958" t="s">
        <v>243</v>
      </c>
      <c r="I958" t="s">
        <v>1347</v>
      </c>
      <c r="J958" t="s">
        <v>18</v>
      </c>
      <c r="K958" t="s">
        <v>1318</v>
      </c>
      <c r="L958" t="s">
        <v>164</v>
      </c>
      <c r="M958">
        <v>3</v>
      </c>
      <c r="N958">
        <v>1</v>
      </c>
      <c r="O958" t="s">
        <v>2275</v>
      </c>
    </row>
    <row r="959" spans="1:15" x14ac:dyDescent="0.25">
      <c r="A959">
        <v>42</v>
      </c>
      <c r="B959" t="s">
        <v>17</v>
      </c>
      <c r="C959" t="s">
        <v>1496</v>
      </c>
      <c r="D959" t="s">
        <v>491</v>
      </c>
      <c r="E959">
        <v>167</v>
      </c>
      <c r="F959">
        <v>122</v>
      </c>
      <c r="G959">
        <v>52</v>
      </c>
      <c r="H959" t="s">
        <v>274</v>
      </c>
      <c r="I959" t="s">
        <v>1378</v>
      </c>
      <c r="J959" t="s">
        <v>19</v>
      </c>
      <c r="K959" t="s">
        <v>1597</v>
      </c>
      <c r="L959" t="s">
        <v>77</v>
      </c>
      <c r="M959">
        <v>4</v>
      </c>
      <c r="N959">
        <v>3</v>
      </c>
      <c r="O959" t="s">
        <v>2276</v>
      </c>
    </row>
    <row r="960" spans="1:15" x14ac:dyDescent="0.25">
      <c r="A960">
        <v>34</v>
      </c>
      <c r="B960" t="s">
        <v>17</v>
      </c>
      <c r="C960" t="s">
        <v>1603</v>
      </c>
      <c r="D960" t="s">
        <v>40</v>
      </c>
      <c r="E960">
        <v>191</v>
      </c>
      <c r="F960">
        <v>157</v>
      </c>
      <c r="G960">
        <v>52</v>
      </c>
      <c r="H960" t="s">
        <v>335</v>
      </c>
      <c r="I960" t="s">
        <v>2277</v>
      </c>
      <c r="J960" t="s">
        <v>19</v>
      </c>
      <c r="K960" t="s">
        <v>185</v>
      </c>
      <c r="L960" t="s">
        <v>57</v>
      </c>
      <c r="M960">
        <v>3</v>
      </c>
      <c r="N960">
        <v>1</v>
      </c>
      <c r="O960" t="s">
        <v>2278</v>
      </c>
    </row>
    <row r="961" spans="1:15" x14ac:dyDescent="0.25">
      <c r="A961">
        <v>50</v>
      </c>
      <c r="B961" t="s">
        <v>15</v>
      </c>
      <c r="C961" t="s">
        <v>2279</v>
      </c>
      <c r="D961" t="s">
        <v>118</v>
      </c>
      <c r="E961">
        <v>173</v>
      </c>
      <c r="F961">
        <v>133</v>
      </c>
      <c r="G961">
        <v>50</v>
      </c>
      <c r="H961" t="s">
        <v>511</v>
      </c>
      <c r="I961" t="s">
        <v>1174</v>
      </c>
      <c r="J961" t="s">
        <v>20</v>
      </c>
      <c r="K961" t="s">
        <v>1144</v>
      </c>
      <c r="L961" t="s">
        <v>299</v>
      </c>
      <c r="M961">
        <v>4</v>
      </c>
      <c r="N961">
        <v>2</v>
      </c>
      <c r="O961" t="s">
        <v>2280</v>
      </c>
    </row>
    <row r="962" spans="1:15" x14ac:dyDescent="0.25">
      <c r="A962">
        <v>19</v>
      </c>
      <c r="B962" t="s">
        <v>17</v>
      </c>
      <c r="C962" t="s">
        <v>811</v>
      </c>
      <c r="D962" t="s">
        <v>153</v>
      </c>
      <c r="E962">
        <v>186</v>
      </c>
      <c r="F962">
        <v>155</v>
      </c>
      <c r="G962">
        <v>74</v>
      </c>
      <c r="H962" t="s">
        <v>177</v>
      </c>
      <c r="I962" t="s">
        <v>1558</v>
      </c>
      <c r="J962" t="s">
        <v>19</v>
      </c>
      <c r="K962" t="s">
        <v>359</v>
      </c>
      <c r="L962" t="s">
        <v>153</v>
      </c>
      <c r="M962">
        <v>3</v>
      </c>
      <c r="N962">
        <v>1</v>
      </c>
      <c r="O962" t="s">
        <v>2281</v>
      </c>
    </row>
    <row r="963" spans="1:15" x14ac:dyDescent="0.25">
      <c r="A963">
        <v>31</v>
      </c>
      <c r="B963" t="s">
        <v>17</v>
      </c>
      <c r="C963" t="s">
        <v>2282</v>
      </c>
      <c r="D963" t="s">
        <v>106</v>
      </c>
      <c r="E963">
        <v>184</v>
      </c>
      <c r="F963">
        <v>137</v>
      </c>
      <c r="G963">
        <v>71</v>
      </c>
      <c r="H963" t="s">
        <v>579</v>
      </c>
      <c r="I963" t="s">
        <v>953</v>
      </c>
      <c r="J963" t="s">
        <v>16</v>
      </c>
      <c r="K963" t="s">
        <v>606</v>
      </c>
      <c r="L963" t="s">
        <v>167</v>
      </c>
      <c r="M963">
        <v>4</v>
      </c>
      <c r="N963">
        <v>2</v>
      </c>
      <c r="O963" t="s">
        <v>1657</v>
      </c>
    </row>
    <row r="964" spans="1:15" x14ac:dyDescent="0.25">
      <c r="A964">
        <v>57</v>
      </c>
      <c r="B964" t="s">
        <v>15</v>
      </c>
      <c r="C964" t="s">
        <v>2283</v>
      </c>
      <c r="D964" t="s">
        <v>396</v>
      </c>
      <c r="E964">
        <v>172</v>
      </c>
      <c r="F964">
        <v>166</v>
      </c>
      <c r="G964">
        <v>67</v>
      </c>
      <c r="H964" t="s">
        <v>491</v>
      </c>
      <c r="I964" t="s">
        <v>2284</v>
      </c>
      <c r="J964" t="s">
        <v>18</v>
      </c>
      <c r="K964" t="s">
        <v>599</v>
      </c>
      <c r="L964" t="s">
        <v>43</v>
      </c>
      <c r="M964">
        <v>4</v>
      </c>
      <c r="N964">
        <v>3</v>
      </c>
      <c r="O964" t="s">
        <v>1928</v>
      </c>
    </row>
    <row r="965" spans="1:15" x14ac:dyDescent="0.25">
      <c r="A965">
        <v>57</v>
      </c>
      <c r="B965" t="s">
        <v>17</v>
      </c>
      <c r="C965" t="s">
        <v>148</v>
      </c>
      <c r="D965" t="s">
        <v>138</v>
      </c>
      <c r="E965">
        <v>180</v>
      </c>
      <c r="F965">
        <v>160</v>
      </c>
      <c r="G965">
        <v>73</v>
      </c>
      <c r="H965" t="s">
        <v>540</v>
      </c>
      <c r="I965" t="s">
        <v>2125</v>
      </c>
      <c r="J965" t="s">
        <v>19</v>
      </c>
      <c r="K965" t="s">
        <v>571</v>
      </c>
      <c r="L965" t="s">
        <v>60</v>
      </c>
      <c r="M965">
        <v>2</v>
      </c>
      <c r="N965">
        <v>1</v>
      </c>
      <c r="O965" t="s">
        <v>632</v>
      </c>
    </row>
    <row r="966" spans="1:15" x14ac:dyDescent="0.25">
      <c r="A966">
        <v>56</v>
      </c>
      <c r="B966" t="s">
        <v>17</v>
      </c>
      <c r="C966" t="s">
        <v>1037</v>
      </c>
      <c r="D966" t="s">
        <v>40</v>
      </c>
      <c r="E966">
        <v>190</v>
      </c>
      <c r="F966">
        <v>137</v>
      </c>
      <c r="G966">
        <v>61</v>
      </c>
      <c r="H966" t="s">
        <v>384</v>
      </c>
      <c r="I966" t="s">
        <v>2285</v>
      </c>
      <c r="J966" t="s">
        <v>19</v>
      </c>
      <c r="K966" t="s">
        <v>2286</v>
      </c>
      <c r="L966" t="s">
        <v>77</v>
      </c>
      <c r="M966">
        <v>5</v>
      </c>
      <c r="N966">
        <v>3</v>
      </c>
      <c r="O966" t="s">
        <v>1869</v>
      </c>
    </row>
    <row r="967" spans="1:15" x14ac:dyDescent="0.25">
      <c r="A967">
        <v>23</v>
      </c>
      <c r="B967" t="s">
        <v>17</v>
      </c>
      <c r="C967" t="s">
        <v>1160</v>
      </c>
      <c r="D967" t="s">
        <v>317</v>
      </c>
      <c r="E967">
        <v>196</v>
      </c>
      <c r="F967">
        <v>122</v>
      </c>
      <c r="G967">
        <v>58</v>
      </c>
      <c r="H967" t="s">
        <v>492</v>
      </c>
      <c r="I967" t="s">
        <v>1728</v>
      </c>
      <c r="J967" t="s">
        <v>16</v>
      </c>
      <c r="K967" t="s">
        <v>173</v>
      </c>
      <c r="L967" t="s">
        <v>77</v>
      </c>
      <c r="M967">
        <v>2</v>
      </c>
      <c r="N967">
        <v>1</v>
      </c>
      <c r="O967" t="s">
        <v>1412</v>
      </c>
    </row>
    <row r="968" spans="1:15" x14ac:dyDescent="0.25">
      <c r="A968">
        <v>23</v>
      </c>
      <c r="B968" t="s">
        <v>15</v>
      </c>
      <c r="C968" t="s">
        <v>2287</v>
      </c>
      <c r="D968" t="s">
        <v>630</v>
      </c>
      <c r="E968">
        <v>164</v>
      </c>
      <c r="F968">
        <v>129</v>
      </c>
      <c r="G968">
        <v>58</v>
      </c>
      <c r="H968" t="s">
        <v>432</v>
      </c>
      <c r="I968" t="s">
        <v>2288</v>
      </c>
      <c r="J968" t="s">
        <v>18</v>
      </c>
      <c r="K968" t="s">
        <v>2226</v>
      </c>
      <c r="L968" t="s">
        <v>43</v>
      </c>
      <c r="M968">
        <v>5</v>
      </c>
      <c r="N968">
        <v>3</v>
      </c>
      <c r="O968" t="s">
        <v>283</v>
      </c>
    </row>
    <row r="969" spans="1:15" x14ac:dyDescent="0.25">
      <c r="A969">
        <v>20</v>
      </c>
      <c r="B969" t="s">
        <v>15</v>
      </c>
      <c r="C969" t="s">
        <v>461</v>
      </c>
      <c r="D969" t="s">
        <v>153</v>
      </c>
      <c r="E969">
        <v>172</v>
      </c>
      <c r="F969">
        <v>168</v>
      </c>
      <c r="G969">
        <v>67</v>
      </c>
      <c r="H969" t="s">
        <v>171</v>
      </c>
      <c r="I969" t="s">
        <v>2289</v>
      </c>
      <c r="J969" t="s">
        <v>16</v>
      </c>
      <c r="K969" t="s">
        <v>701</v>
      </c>
      <c r="L969" t="s">
        <v>627</v>
      </c>
      <c r="M969">
        <v>4</v>
      </c>
      <c r="N969">
        <v>2</v>
      </c>
      <c r="O969" t="s">
        <v>1818</v>
      </c>
    </row>
    <row r="970" spans="1:15" x14ac:dyDescent="0.25">
      <c r="A970">
        <v>24</v>
      </c>
      <c r="B970" t="s">
        <v>15</v>
      </c>
      <c r="C970" t="s">
        <v>862</v>
      </c>
      <c r="D970" t="s">
        <v>295</v>
      </c>
      <c r="E970">
        <v>187</v>
      </c>
      <c r="F970">
        <v>158</v>
      </c>
      <c r="G970">
        <v>67</v>
      </c>
      <c r="H970" t="s">
        <v>491</v>
      </c>
      <c r="I970" t="s">
        <v>2290</v>
      </c>
      <c r="J970" t="s">
        <v>20</v>
      </c>
      <c r="K970" t="s">
        <v>2291</v>
      </c>
      <c r="L970" t="s">
        <v>43</v>
      </c>
      <c r="M970">
        <v>4</v>
      </c>
      <c r="N970">
        <v>3</v>
      </c>
      <c r="O970" t="s">
        <v>2292</v>
      </c>
    </row>
    <row r="971" spans="1:15" x14ac:dyDescent="0.25">
      <c r="A971">
        <v>25</v>
      </c>
      <c r="B971" t="s">
        <v>15</v>
      </c>
      <c r="C971" t="s">
        <v>2282</v>
      </c>
      <c r="D971" t="s">
        <v>118</v>
      </c>
      <c r="E971">
        <v>184</v>
      </c>
      <c r="F971">
        <v>166</v>
      </c>
      <c r="G971">
        <v>56</v>
      </c>
      <c r="H971" t="s">
        <v>634</v>
      </c>
      <c r="I971" t="s">
        <v>2293</v>
      </c>
      <c r="J971" t="s">
        <v>20</v>
      </c>
      <c r="K971" t="s">
        <v>332</v>
      </c>
      <c r="L971" t="s">
        <v>110</v>
      </c>
      <c r="M971">
        <v>2</v>
      </c>
      <c r="N971">
        <v>1</v>
      </c>
      <c r="O971" t="s">
        <v>2294</v>
      </c>
    </row>
    <row r="972" spans="1:15" x14ac:dyDescent="0.25">
      <c r="A972">
        <v>59</v>
      </c>
      <c r="B972" t="s">
        <v>17</v>
      </c>
      <c r="C972" t="s">
        <v>1920</v>
      </c>
      <c r="D972" t="s">
        <v>285</v>
      </c>
      <c r="E972">
        <v>194</v>
      </c>
      <c r="F972">
        <v>120</v>
      </c>
      <c r="G972">
        <v>53</v>
      </c>
      <c r="H972" t="s">
        <v>80</v>
      </c>
      <c r="I972" t="s">
        <v>835</v>
      </c>
      <c r="J972" t="s">
        <v>19</v>
      </c>
      <c r="K972" t="s">
        <v>2295</v>
      </c>
      <c r="L972" t="s">
        <v>77</v>
      </c>
      <c r="M972">
        <v>5</v>
      </c>
      <c r="N972">
        <v>3</v>
      </c>
      <c r="O972" t="s">
        <v>852</v>
      </c>
    </row>
    <row r="973" spans="1:15" x14ac:dyDescent="0.25">
      <c r="A973">
        <v>32</v>
      </c>
      <c r="B973" t="s">
        <v>15</v>
      </c>
      <c r="C973" t="s">
        <v>2101</v>
      </c>
      <c r="D973" t="s">
        <v>274</v>
      </c>
      <c r="E973">
        <v>198</v>
      </c>
      <c r="F973">
        <v>146</v>
      </c>
      <c r="G973">
        <v>62</v>
      </c>
      <c r="H973" t="s">
        <v>764</v>
      </c>
      <c r="I973" t="s">
        <v>48</v>
      </c>
      <c r="J973" t="s">
        <v>18</v>
      </c>
      <c r="K973" t="s">
        <v>230</v>
      </c>
      <c r="L973" t="s">
        <v>50</v>
      </c>
      <c r="M973">
        <v>3</v>
      </c>
      <c r="N973">
        <v>2</v>
      </c>
      <c r="O973" t="s">
        <v>2296</v>
      </c>
    </row>
    <row r="974" spans="1:15" x14ac:dyDescent="0.25">
      <c r="A974">
        <v>46</v>
      </c>
      <c r="B974" t="s">
        <v>15</v>
      </c>
      <c r="C974" t="s">
        <v>2297</v>
      </c>
      <c r="D974" t="s">
        <v>365</v>
      </c>
      <c r="E974">
        <v>166</v>
      </c>
      <c r="F974">
        <v>146</v>
      </c>
      <c r="G974">
        <v>66</v>
      </c>
      <c r="H974" t="s">
        <v>1796</v>
      </c>
      <c r="I974" t="s">
        <v>2298</v>
      </c>
      <c r="J974" t="s">
        <v>20</v>
      </c>
      <c r="K974" t="s">
        <v>63</v>
      </c>
      <c r="L974" t="s">
        <v>43</v>
      </c>
      <c r="M974">
        <v>2</v>
      </c>
      <c r="N974">
        <v>1</v>
      </c>
      <c r="O974" t="s">
        <v>2299</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8200E8-08A8-423A-911E-28E80CCB9D98}">
  <dimension ref="A1:S974"/>
  <sheetViews>
    <sheetView topLeftCell="F1" zoomScale="85" zoomScaleNormal="85" workbookViewId="0">
      <selection activeCell="R10" sqref="R10"/>
    </sheetView>
  </sheetViews>
  <sheetFormatPr defaultRowHeight="15" x14ac:dyDescent="0.25"/>
  <cols>
    <col min="1" max="1" width="6.7109375" bestFit="1" customWidth="1"/>
    <col min="2" max="2" width="9.85546875" bestFit="1" customWidth="1"/>
    <col min="3" max="3" width="13.140625" bestFit="1" customWidth="1"/>
    <col min="4" max="4" width="12.42578125" bestFit="1" customWidth="1"/>
    <col min="5" max="5" width="11.7109375" bestFit="1" customWidth="1"/>
    <col min="6" max="6" width="11" bestFit="1" customWidth="1"/>
    <col min="7" max="7" width="14.42578125" bestFit="1" customWidth="1"/>
    <col min="8" max="8" width="26.140625" bestFit="1" customWidth="1"/>
    <col min="9" max="9" width="17.85546875" bestFit="1" customWidth="1"/>
    <col min="10" max="10" width="15.7109375" bestFit="1" customWidth="1"/>
    <col min="11" max="11" width="16.7109375" bestFit="1" customWidth="1"/>
    <col min="12" max="12" width="21.28515625" bestFit="1" customWidth="1"/>
    <col min="13" max="13" width="32.42578125" bestFit="1" customWidth="1"/>
    <col min="14" max="14" width="18.140625" bestFit="1" customWidth="1"/>
    <col min="15" max="15" width="7" bestFit="1" customWidth="1"/>
    <col min="16" max="16" width="30" bestFit="1" customWidth="1"/>
    <col min="17" max="17" width="26.5703125" bestFit="1" customWidth="1"/>
    <col min="18" max="18" width="19.7109375" bestFit="1" customWidth="1"/>
    <col min="19" max="19" width="31.42578125" bestFit="1" customWidth="1"/>
  </cols>
  <sheetData>
    <row r="1" spans="1:19" x14ac:dyDescent="0.25">
      <c r="A1" t="s">
        <v>0</v>
      </c>
      <c r="B1" t="s">
        <v>1</v>
      </c>
      <c r="C1" t="s">
        <v>2</v>
      </c>
      <c r="D1" t="s">
        <v>3</v>
      </c>
      <c r="E1" t="s">
        <v>4</v>
      </c>
      <c r="F1" t="s">
        <v>5</v>
      </c>
      <c r="G1" t="s">
        <v>6</v>
      </c>
      <c r="H1" t="s">
        <v>7</v>
      </c>
      <c r="I1" t="s">
        <v>8</v>
      </c>
      <c r="J1" t="s">
        <v>9</v>
      </c>
      <c r="K1" t="s">
        <v>10</v>
      </c>
      <c r="L1" t="s">
        <v>11</v>
      </c>
      <c r="M1" t="s">
        <v>12</v>
      </c>
      <c r="N1" t="s">
        <v>13</v>
      </c>
      <c r="O1" t="s">
        <v>14</v>
      </c>
      <c r="P1" t="s">
        <v>2312</v>
      </c>
      <c r="Q1" t="s">
        <v>21</v>
      </c>
      <c r="R1" t="s">
        <v>22</v>
      </c>
      <c r="S1" t="s">
        <v>23</v>
      </c>
    </row>
    <row r="2" spans="1:19" x14ac:dyDescent="0.25">
      <c r="A2" s="32">
        <v>56</v>
      </c>
      <c r="B2" s="32" t="s">
        <v>15</v>
      </c>
      <c r="C2" s="32">
        <v>88.3</v>
      </c>
      <c r="D2" s="32">
        <v>1.71</v>
      </c>
      <c r="E2" s="32">
        <v>180</v>
      </c>
      <c r="F2" s="32">
        <v>157</v>
      </c>
      <c r="G2" s="32">
        <v>60</v>
      </c>
      <c r="H2" s="32">
        <v>1.69</v>
      </c>
      <c r="I2" s="32">
        <v>1313</v>
      </c>
      <c r="J2" s="32" t="s">
        <v>16</v>
      </c>
      <c r="K2" s="32">
        <v>12.6</v>
      </c>
      <c r="L2" s="32">
        <v>3.5</v>
      </c>
      <c r="M2" s="32">
        <v>4</v>
      </c>
      <c r="N2" s="32">
        <v>3</v>
      </c>
      <c r="O2" s="33">
        <v>30.2</v>
      </c>
      <c r="P2" s="34">
        <v>7.0416666666666669E-2</v>
      </c>
      <c r="Q2" s="32" t="s">
        <v>28</v>
      </c>
      <c r="R2" s="32" t="s">
        <v>29</v>
      </c>
      <c r="S2" s="32" t="s">
        <v>30</v>
      </c>
    </row>
    <row r="3" spans="1:19" x14ac:dyDescent="0.25">
      <c r="A3" s="32">
        <v>46</v>
      </c>
      <c r="B3" s="32" t="s">
        <v>17</v>
      </c>
      <c r="C3" s="32">
        <v>74.900000000000006</v>
      </c>
      <c r="D3" s="32">
        <v>1.53</v>
      </c>
      <c r="E3" s="32">
        <v>179</v>
      </c>
      <c r="F3" s="32">
        <v>151</v>
      </c>
      <c r="G3" s="32">
        <v>66</v>
      </c>
      <c r="H3" s="32">
        <v>1.3</v>
      </c>
      <c r="I3" s="32">
        <v>883</v>
      </c>
      <c r="J3" s="32" t="s">
        <v>18</v>
      </c>
      <c r="K3" s="32">
        <v>33.9</v>
      </c>
      <c r="L3" s="32">
        <v>2.1</v>
      </c>
      <c r="M3" s="32">
        <v>4</v>
      </c>
      <c r="N3" s="32">
        <v>2</v>
      </c>
      <c r="O3" s="33">
        <v>32</v>
      </c>
      <c r="P3" s="34">
        <v>5.4166666666666669E-2</v>
      </c>
      <c r="Q3" s="32" t="s">
        <v>28</v>
      </c>
      <c r="R3" s="32" t="s">
        <v>25</v>
      </c>
      <c r="S3" s="32" t="s">
        <v>31</v>
      </c>
    </row>
    <row r="4" spans="1:19" x14ac:dyDescent="0.25">
      <c r="A4" s="32">
        <v>32</v>
      </c>
      <c r="B4" s="32" t="s">
        <v>17</v>
      </c>
      <c r="C4" s="32">
        <v>68.099999999999994</v>
      </c>
      <c r="D4" s="32">
        <v>1.66</v>
      </c>
      <c r="E4" s="32">
        <v>167</v>
      </c>
      <c r="F4" s="32">
        <v>122</v>
      </c>
      <c r="G4" s="32">
        <v>54</v>
      </c>
      <c r="H4" s="32">
        <v>1.1100000000000001</v>
      </c>
      <c r="I4" s="32">
        <v>677</v>
      </c>
      <c r="J4" s="32" t="s">
        <v>19</v>
      </c>
      <c r="K4" s="32">
        <v>33.4</v>
      </c>
      <c r="L4" s="32">
        <v>2.2999999999999998</v>
      </c>
      <c r="M4" s="32">
        <v>4</v>
      </c>
      <c r="N4" s="32">
        <v>2</v>
      </c>
      <c r="O4" s="33">
        <v>24.71</v>
      </c>
      <c r="P4" s="34">
        <v>4.6250000000000006E-2</v>
      </c>
      <c r="Q4" s="32" t="s">
        <v>32</v>
      </c>
      <c r="R4" s="32" t="s">
        <v>25</v>
      </c>
      <c r="S4" s="32" t="s">
        <v>31</v>
      </c>
    </row>
    <row r="5" spans="1:19" x14ac:dyDescent="0.25">
      <c r="A5" s="32">
        <v>25</v>
      </c>
      <c r="B5" s="32" t="s">
        <v>15</v>
      </c>
      <c r="C5" s="32">
        <v>53.2</v>
      </c>
      <c r="D5" s="32">
        <v>1.7</v>
      </c>
      <c r="E5" s="32">
        <v>190</v>
      </c>
      <c r="F5" s="32">
        <v>164</v>
      </c>
      <c r="G5" s="32">
        <v>56</v>
      </c>
      <c r="H5" s="32">
        <v>0.59</v>
      </c>
      <c r="I5" s="32">
        <v>532</v>
      </c>
      <c r="J5" s="32" t="s">
        <v>20</v>
      </c>
      <c r="K5" s="32">
        <v>28.8</v>
      </c>
      <c r="L5" s="32">
        <v>2.1</v>
      </c>
      <c r="M5" s="32">
        <v>3</v>
      </c>
      <c r="N5" s="32">
        <v>1</v>
      </c>
      <c r="O5" s="33">
        <v>18.41</v>
      </c>
      <c r="P5" s="34">
        <v>2.4583333333333332E-2</v>
      </c>
      <c r="Q5" s="32" t="s">
        <v>33</v>
      </c>
      <c r="R5" s="32" t="s">
        <v>25</v>
      </c>
      <c r="S5" s="32" t="s">
        <v>2311</v>
      </c>
    </row>
    <row r="6" spans="1:19" x14ac:dyDescent="0.25">
      <c r="A6" s="32">
        <v>38</v>
      </c>
      <c r="B6" s="32" t="s">
        <v>15</v>
      </c>
      <c r="C6" s="32">
        <v>46.1</v>
      </c>
      <c r="D6" s="32">
        <v>1.79</v>
      </c>
      <c r="E6" s="32">
        <v>188</v>
      </c>
      <c r="F6" s="32">
        <v>158</v>
      </c>
      <c r="G6" s="32">
        <v>68</v>
      </c>
      <c r="H6" s="32">
        <v>0.64</v>
      </c>
      <c r="I6" s="32">
        <v>556</v>
      </c>
      <c r="J6" s="32" t="s">
        <v>20</v>
      </c>
      <c r="K6" s="32">
        <v>29.2</v>
      </c>
      <c r="L6" s="32">
        <v>2.8</v>
      </c>
      <c r="M6" s="32">
        <v>3</v>
      </c>
      <c r="N6" s="32">
        <v>1</v>
      </c>
      <c r="O6" s="33">
        <v>14.39</v>
      </c>
      <c r="P6" s="34">
        <v>2.6666666666666668E-2</v>
      </c>
      <c r="Q6" s="32" t="s">
        <v>33</v>
      </c>
      <c r="R6" s="32" t="s">
        <v>25</v>
      </c>
      <c r="S6" s="32" t="s">
        <v>2311</v>
      </c>
    </row>
    <row r="7" spans="1:19" x14ac:dyDescent="0.25">
      <c r="A7" s="32">
        <v>56</v>
      </c>
      <c r="B7" s="32" t="s">
        <v>17</v>
      </c>
      <c r="C7" s="32">
        <v>58</v>
      </c>
      <c r="D7" s="32">
        <v>1.68</v>
      </c>
      <c r="E7" s="32">
        <v>168</v>
      </c>
      <c r="F7" s="32">
        <v>156</v>
      </c>
      <c r="G7" s="32">
        <v>74</v>
      </c>
      <c r="H7" s="32">
        <v>1.59</v>
      </c>
      <c r="I7" s="32">
        <v>1116</v>
      </c>
      <c r="J7" s="32" t="s">
        <v>18</v>
      </c>
      <c r="K7" s="32">
        <v>15.5</v>
      </c>
      <c r="L7" s="32">
        <v>2.7</v>
      </c>
      <c r="M7" s="32">
        <v>5</v>
      </c>
      <c r="N7" s="32">
        <v>3</v>
      </c>
      <c r="O7" s="33">
        <v>20.55</v>
      </c>
      <c r="P7" s="34">
        <v>6.6250000000000003E-2</v>
      </c>
      <c r="Q7" s="32" t="s">
        <v>32</v>
      </c>
      <c r="R7" s="32" t="s">
        <v>29</v>
      </c>
      <c r="S7" s="32" t="s">
        <v>30</v>
      </c>
    </row>
    <row r="8" spans="1:19" x14ac:dyDescent="0.25">
      <c r="A8" s="32">
        <v>36</v>
      </c>
      <c r="B8" s="32" t="s">
        <v>15</v>
      </c>
      <c r="C8" s="32">
        <v>70.3</v>
      </c>
      <c r="D8" s="32">
        <v>1.72</v>
      </c>
      <c r="E8" s="32">
        <v>174</v>
      </c>
      <c r="F8" s="32">
        <v>169</v>
      </c>
      <c r="G8" s="32">
        <v>73</v>
      </c>
      <c r="H8" s="32">
        <v>1.49</v>
      </c>
      <c r="I8" s="32">
        <v>1385</v>
      </c>
      <c r="J8" s="32" t="s">
        <v>19</v>
      </c>
      <c r="K8" s="32">
        <v>21.3</v>
      </c>
      <c r="L8" s="32">
        <v>2.2999999999999998</v>
      </c>
      <c r="M8" s="32">
        <v>3</v>
      </c>
      <c r="N8" s="32">
        <v>2</v>
      </c>
      <c r="O8" s="33">
        <v>23.76</v>
      </c>
      <c r="P8" s="34">
        <v>6.2083333333333331E-2</v>
      </c>
      <c r="Q8" s="32" t="s">
        <v>32</v>
      </c>
      <c r="R8" s="32" t="s">
        <v>25</v>
      </c>
      <c r="S8" s="32" t="s">
        <v>31</v>
      </c>
    </row>
    <row r="9" spans="1:19" x14ac:dyDescent="0.25">
      <c r="A9" s="32">
        <v>40</v>
      </c>
      <c r="B9" s="32" t="s">
        <v>17</v>
      </c>
      <c r="C9" s="32">
        <v>69.7</v>
      </c>
      <c r="D9" s="32">
        <v>1.51</v>
      </c>
      <c r="E9" s="32">
        <v>189</v>
      </c>
      <c r="F9" s="32">
        <v>141</v>
      </c>
      <c r="G9" s="32">
        <v>64</v>
      </c>
      <c r="H9" s="32">
        <v>1.27</v>
      </c>
      <c r="I9" s="32">
        <v>895</v>
      </c>
      <c r="J9" s="32" t="s">
        <v>19</v>
      </c>
      <c r="K9" s="32">
        <v>30.6</v>
      </c>
      <c r="L9" s="32">
        <v>1.9</v>
      </c>
      <c r="M9" s="32">
        <v>3</v>
      </c>
      <c r="N9" s="32">
        <v>2</v>
      </c>
      <c r="O9" s="33">
        <v>30.57</v>
      </c>
      <c r="P9" s="34">
        <v>5.2916666666666667E-2</v>
      </c>
      <c r="Q9" s="32" t="s">
        <v>28</v>
      </c>
      <c r="R9" s="32" t="s">
        <v>25</v>
      </c>
      <c r="S9" s="32" t="s">
        <v>31</v>
      </c>
    </row>
    <row r="10" spans="1:19" x14ac:dyDescent="0.25">
      <c r="A10" s="32">
        <v>28</v>
      </c>
      <c r="B10" s="32" t="s">
        <v>15</v>
      </c>
      <c r="C10" s="32">
        <v>121.7</v>
      </c>
      <c r="D10" s="32">
        <v>1.94</v>
      </c>
      <c r="E10" s="32">
        <v>185</v>
      </c>
      <c r="F10" s="32">
        <v>127</v>
      </c>
      <c r="G10" s="32">
        <v>52</v>
      </c>
      <c r="H10" s="32">
        <v>1.03</v>
      </c>
      <c r="I10" s="32">
        <v>719</v>
      </c>
      <c r="J10" s="32" t="s">
        <v>20</v>
      </c>
      <c r="K10" s="32">
        <v>28.9</v>
      </c>
      <c r="L10" s="32">
        <v>2.6</v>
      </c>
      <c r="M10" s="32">
        <v>4</v>
      </c>
      <c r="N10" s="32">
        <v>2</v>
      </c>
      <c r="O10" s="33">
        <v>32.340000000000003</v>
      </c>
      <c r="P10" s="34">
        <v>4.2916666666666665E-2</v>
      </c>
      <c r="Q10" s="32" t="s">
        <v>28</v>
      </c>
      <c r="R10" s="32" t="s">
        <v>25</v>
      </c>
      <c r="S10" s="32" t="s">
        <v>31</v>
      </c>
    </row>
    <row r="11" spans="1:19" x14ac:dyDescent="0.25">
      <c r="A11" s="32">
        <v>28</v>
      </c>
      <c r="B11" s="32" t="s">
        <v>15</v>
      </c>
      <c r="C11" s="32">
        <v>101.8</v>
      </c>
      <c r="D11" s="32">
        <v>1.84</v>
      </c>
      <c r="E11" s="32">
        <v>169</v>
      </c>
      <c r="F11" s="32">
        <v>136</v>
      </c>
      <c r="G11" s="32">
        <v>64</v>
      </c>
      <c r="H11" s="32">
        <v>1.08</v>
      </c>
      <c r="I11" s="32">
        <v>808</v>
      </c>
      <c r="J11" s="32" t="s">
        <v>19</v>
      </c>
      <c r="K11" s="32">
        <v>29.7</v>
      </c>
      <c r="L11" s="32">
        <v>2.7</v>
      </c>
      <c r="M11" s="32">
        <v>3</v>
      </c>
      <c r="N11" s="32">
        <v>1</v>
      </c>
      <c r="O11" s="33">
        <v>30.07</v>
      </c>
      <c r="P11" s="34">
        <v>4.5000000000000005E-2</v>
      </c>
      <c r="Q11" s="32" t="s">
        <v>28</v>
      </c>
      <c r="R11" s="32" t="s">
        <v>25</v>
      </c>
      <c r="S11" s="32" t="s">
        <v>2311</v>
      </c>
    </row>
    <row r="12" spans="1:19" x14ac:dyDescent="0.25">
      <c r="A12" s="32">
        <v>41</v>
      </c>
      <c r="B12" s="32" t="s">
        <v>15</v>
      </c>
      <c r="C12" s="32">
        <v>120.8</v>
      </c>
      <c r="D12" s="32">
        <v>1.67</v>
      </c>
      <c r="E12" s="32">
        <v>188</v>
      </c>
      <c r="F12" s="32">
        <v>146</v>
      </c>
      <c r="G12" s="32">
        <v>54</v>
      </c>
      <c r="H12" s="32">
        <v>0.82</v>
      </c>
      <c r="I12" s="32">
        <v>593</v>
      </c>
      <c r="J12" s="32" t="s">
        <v>18</v>
      </c>
      <c r="K12" s="32">
        <v>20.5</v>
      </c>
      <c r="L12" s="32">
        <v>3</v>
      </c>
      <c r="M12" s="32">
        <v>2</v>
      </c>
      <c r="N12" s="32">
        <v>1</v>
      </c>
      <c r="O12" s="33">
        <v>43.31</v>
      </c>
      <c r="P12" s="34">
        <v>3.4166666666666665E-2</v>
      </c>
      <c r="Q12" s="32" t="s">
        <v>35</v>
      </c>
      <c r="R12" s="32" t="s">
        <v>25</v>
      </c>
      <c r="S12" s="32" t="s">
        <v>2311</v>
      </c>
    </row>
    <row r="13" spans="1:19" x14ac:dyDescent="0.25">
      <c r="A13" s="32">
        <v>53</v>
      </c>
      <c r="B13" s="32" t="s">
        <v>15</v>
      </c>
      <c r="C13" s="32">
        <v>51.7</v>
      </c>
      <c r="D13" s="32">
        <v>1.7</v>
      </c>
      <c r="E13" s="32">
        <v>175</v>
      </c>
      <c r="F13" s="32">
        <v>152</v>
      </c>
      <c r="G13" s="32">
        <v>72</v>
      </c>
      <c r="H13" s="32">
        <v>1.1499999999999999</v>
      </c>
      <c r="I13" s="32">
        <v>865</v>
      </c>
      <c r="J13" s="32" t="s">
        <v>18</v>
      </c>
      <c r="K13" s="32">
        <v>23.6</v>
      </c>
      <c r="L13" s="32">
        <v>3.5</v>
      </c>
      <c r="M13" s="32">
        <v>3</v>
      </c>
      <c r="N13" s="32">
        <v>2</v>
      </c>
      <c r="O13" s="33">
        <v>17.89</v>
      </c>
      <c r="P13" s="34">
        <v>4.7916666666666663E-2</v>
      </c>
      <c r="Q13" s="32" t="s">
        <v>33</v>
      </c>
      <c r="R13" s="32" t="s">
        <v>29</v>
      </c>
      <c r="S13" s="32" t="s">
        <v>31</v>
      </c>
    </row>
    <row r="14" spans="1:19" x14ac:dyDescent="0.25">
      <c r="A14" s="32">
        <v>57</v>
      </c>
      <c r="B14" s="32" t="s">
        <v>15</v>
      </c>
      <c r="C14" s="32">
        <v>112.5</v>
      </c>
      <c r="D14" s="32">
        <v>1.61</v>
      </c>
      <c r="E14" s="32">
        <v>195</v>
      </c>
      <c r="F14" s="32">
        <v>165</v>
      </c>
      <c r="G14" s="32">
        <v>61</v>
      </c>
      <c r="H14" s="32">
        <v>1.24</v>
      </c>
      <c r="I14" s="32">
        <v>1013</v>
      </c>
      <c r="J14" s="32" t="s">
        <v>19</v>
      </c>
      <c r="K14" s="32">
        <v>22.1</v>
      </c>
      <c r="L14" s="32">
        <v>2.7</v>
      </c>
      <c r="M14" s="32">
        <v>3</v>
      </c>
      <c r="N14" s="32">
        <v>2</v>
      </c>
      <c r="O14" s="33">
        <v>43.4</v>
      </c>
      <c r="P14" s="34">
        <v>5.1666666666666666E-2</v>
      </c>
      <c r="Q14" s="32" t="s">
        <v>35</v>
      </c>
      <c r="R14" s="32" t="s">
        <v>29</v>
      </c>
      <c r="S14" s="32" t="s">
        <v>31</v>
      </c>
    </row>
    <row r="15" spans="1:19" x14ac:dyDescent="0.25">
      <c r="A15" s="32">
        <v>41</v>
      </c>
      <c r="B15" s="32" t="s">
        <v>15</v>
      </c>
      <c r="C15" s="32">
        <v>94.5</v>
      </c>
      <c r="D15" s="32">
        <v>2</v>
      </c>
      <c r="E15" s="32">
        <v>179</v>
      </c>
      <c r="F15" s="32">
        <v>136</v>
      </c>
      <c r="G15" s="32">
        <v>69</v>
      </c>
      <c r="H15" s="32">
        <v>1.18</v>
      </c>
      <c r="I15" s="32">
        <v>794</v>
      </c>
      <c r="J15" s="32" t="s">
        <v>18</v>
      </c>
      <c r="K15" s="32">
        <v>27.6</v>
      </c>
      <c r="L15" s="32">
        <v>3.7</v>
      </c>
      <c r="M15" s="32">
        <v>3</v>
      </c>
      <c r="N15" s="32">
        <v>1</v>
      </c>
      <c r="O15" s="33">
        <v>23.62</v>
      </c>
      <c r="P15" s="34">
        <v>4.9166666666666664E-2</v>
      </c>
      <c r="Q15" s="32" t="s">
        <v>32</v>
      </c>
      <c r="R15" s="32" t="s">
        <v>25</v>
      </c>
      <c r="S15" s="32" t="s">
        <v>2311</v>
      </c>
    </row>
    <row r="16" spans="1:19" x14ac:dyDescent="0.25">
      <c r="A16" s="32">
        <v>20</v>
      </c>
      <c r="B16" s="32" t="s">
        <v>15</v>
      </c>
      <c r="C16" s="32">
        <v>117.7</v>
      </c>
      <c r="D16" s="32">
        <v>1.81</v>
      </c>
      <c r="E16" s="32">
        <v>196</v>
      </c>
      <c r="F16" s="32">
        <v>161</v>
      </c>
      <c r="G16" s="32">
        <v>54</v>
      </c>
      <c r="H16" s="32">
        <v>1.35</v>
      </c>
      <c r="I16" s="32">
        <v>1195</v>
      </c>
      <c r="J16" s="32" t="s">
        <v>16</v>
      </c>
      <c r="K16" s="32">
        <v>26.4</v>
      </c>
      <c r="L16" s="32">
        <v>3.3</v>
      </c>
      <c r="M16" s="32">
        <v>3</v>
      </c>
      <c r="N16" s="32">
        <v>2</v>
      </c>
      <c r="O16" s="33">
        <v>35.93</v>
      </c>
      <c r="P16" s="34">
        <v>5.6250000000000001E-2</v>
      </c>
      <c r="Q16" s="32" t="s">
        <v>35</v>
      </c>
      <c r="R16" s="32" t="s">
        <v>26</v>
      </c>
      <c r="S16" s="32" t="s">
        <v>31</v>
      </c>
    </row>
    <row r="17" spans="1:19" x14ac:dyDescent="0.25">
      <c r="A17" s="32">
        <v>39</v>
      </c>
      <c r="B17" s="32" t="s">
        <v>17</v>
      </c>
      <c r="C17" s="32">
        <v>42.5</v>
      </c>
      <c r="D17" s="32">
        <v>1.75</v>
      </c>
      <c r="E17" s="32">
        <v>181</v>
      </c>
      <c r="F17" s="32">
        <v>131</v>
      </c>
      <c r="G17" s="32">
        <v>52</v>
      </c>
      <c r="H17" s="32">
        <v>1.1299999999999999</v>
      </c>
      <c r="I17" s="32">
        <v>740</v>
      </c>
      <c r="J17" s="32" t="s">
        <v>20</v>
      </c>
      <c r="K17" s="32">
        <v>26.2</v>
      </c>
      <c r="L17" s="32">
        <v>2.1</v>
      </c>
      <c r="M17" s="32">
        <v>2</v>
      </c>
      <c r="N17" s="32">
        <v>1</v>
      </c>
      <c r="O17" s="33">
        <v>13.88</v>
      </c>
      <c r="P17" s="34">
        <v>4.7083333333333331E-2</v>
      </c>
      <c r="Q17" s="32" t="s">
        <v>33</v>
      </c>
      <c r="R17" s="32" t="s">
        <v>25</v>
      </c>
      <c r="S17" s="32" t="s">
        <v>2311</v>
      </c>
    </row>
    <row r="18" spans="1:19" x14ac:dyDescent="0.25">
      <c r="A18" s="32">
        <v>19</v>
      </c>
      <c r="B18" s="32" t="s">
        <v>17</v>
      </c>
      <c r="C18" s="32">
        <v>64</v>
      </c>
      <c r="D18" s="32">
        <v>1.53</v>
      </c>
      <c r="E18" s="32">
        <v>166</v>
      </c>
      <c r="F18" s="32">
        <v>167</v>
      </c>
      <c r="G18" s="32">
        <v>58</v>
      </c>
      <c r="H18" s="32">
        <v>1.33</v>
      </c>
      <c r="I18" s="32">
        <v>1111</v>
      </c>
      <c r="J18" s="32" t="s">
        <v>18</v>
      </c>
      <c r="K18" s="32">
        <v>29.8</v>
      </c>
      <c r="L18" s="32">
        <v>2.2999999999999998</v>
      </c>
      <c r="M18" s="32">
        <v>3</v>
      </c>
      <c r="N18" s="32">
        <v>2</v>
      </c>
      <c r="O18" s="33">
        <v>27.34</v>
      </c>
      <c r="P18" s="34">
        <v>5.541666666666667E-2</v>
      </c>
      <c r="Q18" s="32" t="s">
        <v>36</v>
      </c>
      <c r="R18" s="32" t="s">
        <v>26</v>
      </c>
      <c r="S18" s="32" t="s">
        <v>31</v>
      </c>
    </row>
    <row r="19" spans="1:19" x14ac:dyDescent="0.25">
      <c r="A19" s="32">
        <v>41</v>
      </c>
      <c r="B19" s="32" t="s">
        <v>17</v>
      </c>
      <c r="C19" s="32">
        <v>43.8</v>
      </c>
      <c r="D19" s="32">
        <v>1.77</v>
      </c>
      <c r="E19" s="32">
        <v>182</v>
      </c>
      <c r="F19" s="32">
        <v>165</v>
      </c>
      <c r="G19" s="32">
        <v>58</v>
      </c>
      <c r="H19" s="32">
        <v>1.19</v>
      </c>
      <c r="I19" s="32">
        <v>884</v>
      </c>
      <c r="J19" s="32" t="s">
        <v>19</v>
      </c>
      <c r="K19" s="32">
        <v>31.9</v>
      </c>
      <c r="L19" s="32">
        <v>1.6</v>
      </c>
      <c r="M19" s="32">
        <v>3</v>
      </c>
      <c r="N19" s="32">
        <v>1</v>
      </c>
      <c r="O19" s="33">
        <v>13.98</v>
      </c>
      <c r="P19" s="34">
        <v>4.9583333333333333E-2</v>
      </c>
      <c r="Q19" s="32" t="s">
        <v>33</v>
      </c>
      <c r="R19" s="32" t="s">
        <v>25</v>
      </c>
      <c r="S19" s="32" t="s">
        <v>2311</v>
      </c>
    </row>
    <row r="20" spans="1:19" x14ac:dyDescent="0.25">
      <c r="A20" s="32">
        <v>47</v>
      </c>
      <c r="B20" s="32" t="s">
        <v>17</v>
      </c>
      <c r="C20" s="32">
        <v>66.8</v>
      </c>
      <c r="D20" s="32">
        <v>1.75</v>
      </c>
      <c r="E20" s="32">
        <v>199</v>
      </c>
      <c r="F20" s="32">
        <v>146</v>
      </c>
      <c r="G20" s="32">
        <v>56</v>
      </c>
      <c r="H20" s="32">
        <v>1.1299999999999999</v>
      </c>
      <c r="I20" s="32">
        <v>742</v>
      </c>
      <c r="J20" s="32" t="s">
        <v>20</v>
      </c>
      <c r="K20" s="32">
        <v>32.799999999999997</v>
      </c>
      <c r="L20" s="32">
        <v>2.5</v>
      </c>
      <c r="M20" s="32">
        <v>3</v>
      </c>
      <c r="N20" s="32">
        <v>2</v>
      </c>
      <c r="O20" s="33">
        <v>21.81</v>
      </c>
      <c r="P20" s="34">
        <v>4.7083333333333331E-2</v>
      </c>
      <c r="Q20" s="32" t="s">
        <v>32</v>
      </c>
      <c r="R20" s="32" t="s">
        <v>25</v>
      </c>
      <c r="S20" s="32" t="s">
        <v>31</v>
      </c>
    </row>
    <row r="21" spans="1:19" x14ac:dyDescent="0.25">
      <c r="A21" s="32">
        <v>55</v>
      </c>
      <c r="B21" s="32" t="s">
        <v>17</v>
      </c>
      <c r="C21" s="32">
        <v>75.2</v>
      </c>
      <c r="D21" s="32">
        <v>1.67</v>
      </c>
      <c r="E21" s="32">
        <v>188</v>
      </c>
      <c r="F21" s="32">
        <v>167</v>
      </c>
      <c r="G21" s="32">
        <v>51</v>
      </c>
      <c r="H21" s="32">
        <v>1.37</v>
      </c>
      <c r="I21" s="32">
        <v>1030</v>
      </c>
      <c r="J21" s="32" t="s">
        <v>18</v>
      </c>
      <c r="K21" s="32">
        <v>25.2</v>
      </c>
      <c r="L21" s="32">
        <v>2.2000000000000002</v>
      </c>
      <c r="M21" s="32">
        <v>2</v>
      </c>
      <c r="N21" s="32">
        <v>1</v>
      </c>
      <c r="O21" s="33">
        <v>26.96</v>
      </c>
      <c r="P21" s="34">
        <v>5.708333333333334E-2</v>
      </c>
      <c r="Q21" s="32" t="s">
        <v>36</v>
      </c>
      <c r="R21" s="32" t="s">
        <v>29</v>
      </c>
      <c r="S21" s="32" t="s">
        <v>2311</v>
      </c>
    </row>
    <row r="22" spans="1:19" x14ac:dyDescent="0.25">
      <c r="A22" s="32">
        <v>19</v>
      </c>
      <c r="B22" s="32" t="s">
        <v>15</v>
      </c>
      <c r="C22" s="32">
        <v>89</v>
      </c>
      <c r="D22" s="32">
        <v>1.77</v>
      </c>
      <c r="E22" s="32">
        <v>175</v>
      </c>
      <c r="F22" s="32">
        <v>127</v>
      </c>
      <c r="G22" s="32">
        <v>72</v>
      </c>
      <c r="H22" s="32">
        <v>1.5</v>
      </c>
      <c r="I22" s="32">
        <v>1048</v>
      </c>
      <c r="J22" s="32" t="s">
        <v>20</v>
      </c>
      <c r="K22" s="32">
        <v>28.9</v>
      </c>
      <c r="L22" s="32">
        <v>3.7</v>
      </c>
      <c r="M22" s="32">
        <v>4</v>
      </c>
      <c r="N22" s="32">
        <v>2</v>
      </c>
      <c r="O22" s="33">
        <v>28.41</v>
      </c>
      <c r="P22" s="34">
        <v>6.25E-2</v>
      </c>
      <c r="Q22" s="32" t="s">
        <v>36</v>
      </c>
      <c r="R22" s="32" t="s">
        <v>26</v>
      </c>
      <c r="S22" s="32" t="s">
        <v>31</v>
      </c>
    </row>
    <row r="23" spans="1:19" x14ac:dyDescent="0.25">
      <c r="A23" s="32">
        <v>38</v>
      </c>
      <c r="B23" s="32" t="s">
        <v>15</v>
      </c>
      <c r="C23" s="32">
        <v>71.900000000000006</v>
      </c>
      <c r="D23" s="32">
        <v>1.77</v>
      </c>
      <c r="E23" s="32">
        <v>197</v>
      </c>
      <c r="F23" s="32">
        <v>142</v>
      </c>
      <c r="G23" s="32">
        <v>72</v>
      </c>
      <c r="H23" s="32">
        <v>1.1200000000000001</v>
      </c>
      <c r="I23" s="32">
        <v>875</v>
      </c>
      <c r="J23" s="32" t="s">
        <v>19</v>
      </c>
      <c r="K23" s="32">
        <v>25.7</v>
      </c>
      <c r="L23" s="32">
        <v>3.1</v>
      </c>
      <c r="M23" s="32">
        <v>2</v>
      </c>
      <c r="N23" s="32">
        <v>1</v>
      </c>
      <c r="O23" s="33">
        <v>22.95</v>
      </c>
      <c r="P23" s="34">
        <v>4.6666666666666669E-2</v>
      </c>
      <c r="Q23" s="32" t="s">
        <v>32</v>
      </c>
      <c r="R23" s="32" t="s">
        <v>25</v>
      </c>
      <c r="S23" s="32" t="s">
        <v>2311</v>
      </c>
    </row>
    <row r="24" spans="1:19" x14ac:dyDescent="0.25">
      <c r="A24" s="32">
        <v>50</v>
      </c>
      <c r="B24" s="32" t="s">
        <v>17</v>
      </c>
      <c r="C24" s="32">
        <v>71</v>
      </c>
      <c r="D24" s="32">
        <v>1.68</v>
      </c>
      <c r="E24" s="32">
        <v>187</v>
      </c>
      <c r="F24" s="32">
        <v>161</v>
      </c>
      <c r="G24" s="32">
        <v>70</v>
      </c>
      <c r="H24" s="32">
        <v>1.17</v>
      </c>
      <c r="I24" s="32">
        <v>848</v>
      </c>
      <c r="J24" s="32" t="s">
        <v>16</v>
      </c>
      <c r="K24" s="32">
        <v>33.1</v>
      </c>
      <c r="L24" s="32">
        <v>2.5</v>
      </c>
      <c r="M24" s="32">
        <v>2</v>
      </c>
      <c r="N24" s="32">
        <v>1</v>
      </c>
      <c r="O24" s="33">
        <v>25.16</v>
      </c>
      <c r="P24" s="34">
        <v>4.8749999999999995E-2</v>
      </c>
      <c r="Q24" s="32" t="s">
        <v>36</v>
      </c>
      <c r="R24" s="32" t="s">
        <v>29</v>
      </c>
      <c r="S24" s="32" t="s">
        <v>2311</v>
      </c>
    </row>
    <row r="25" spans="1:19" x14ac:dyDescent="0.25">
      <c r="A25" s="32">
        <v>29</v>
      </c>
      <c r="B25" s="32" t="s">
        <v>15</v>
      </c>
      <c r="C25" s="32">
        <v>120.9</v>
      </c>
      <c r="D25" s="32">
        <v>1.78</v>
      </c>
      <c r="E25" s="32">
        <v>197</v>
      </c>
      <c r="F25" s="32">
        <v>168</v>
      </c>
      <c r="G25" s="32">
        <v>65</v>
      </c>
      <c r="H25" s="32">
        <v>0.78</v>
      </c>
      <c r="I25" s="32">
        <v>721</v>
      </c>
      <c r="J25" s="32" t="s">
        <v>16</v>
      </c>
      <c r="K25" s="32">
        <v>28.1</v>
      </c>
      <c r="L25" s="32">
        <v>3.4</v>
      </c>
      <c r="M25" s="32">
        <v>2</v>
      </c>
      <c r="N25" s="32">
        <v>1</v>
      </c>
      <c r="O25" s="33">
        <v>38.159999999999997</v>
      </c>
      <c r="P25" s="34">
        <v>3.2500000000000001E-2</v>
      </c>
      <c r="Q25" s="32" t="s">
        <v>35</v>
      </c>
      <c r="R25" s="32" t="s">
        <v>25</v>
      </c>
      <c r="S25" s="32" t="s">
        <v>2311</v>
      </c>
    </row>
    <row r="26" spans="1:19" x14ac:dyDescent="0.25">
      <c r="A26" s="32">
        <v>39</v>
      </c>
      <c r="B26" s="32" t="s">
        <v>17</v>
      </c>
      <c r="C26" s="32">
        <v>64.3</v>
      </c>
      <c r="D26" s="32">
        <v>1.69</v>
      </c>
      <c r="E26" s="32">
        <v>190</v>
      </c>
      <c r="F26" s="32">
        <v>148</v>
      </c>
      <c r="G26" s="32">
        <v>58</v>
      </c>
      <c r="H26" s="32">
        <v>1.25</v>
      </c>
      <c r="I26" s="32">
        <v>925</v>
      </c>
      <c r="J26" s="32" t="s">
        <v>18</v>
      </c>
      <c r="K26" s="32">
        <v>26.9</v>
      </c>
      <c r="L26" s="32">
        <v>1.9</v>
      </c>
      <c r="M26" s="32">
        <v>4</v>
      </c>
      <c r="N26" s="32">
        <v>2</v>
      </c>
      <c r="O26" s="33">
        <v>22.51</v>
      </c>
      <c r="P26" s="34">
        <v>5.2083333333333336E-2</v>
      </c>
      <c r="Q26" s="32" t="s">
        <v>32</v>
      </c>
      <c r="R26" s="32" t="s">
        <v>25</v>
      </c>
      <c r="S26" s="32" t="s">
        <v>31</v>
      </c>
    </row>
    <row r="27" spans="1:19" x14ac:dyDescent="0.25">
      <c r="A27" s="32">
        <v>42</v>
      </c>
      <c r="B27" s="32" t="s">
        <v>17</v>
      </c>
      <c r="C27" s="32">
        <v>63.7</v>
      </c>
      <c r="D27" s="32">
        <v>1.71</v>
      </c>
      <c r="E27" s="32">
        <v>173</v>
      </c>
      <c r="F27" s="32">
        <v>169</v>
      </c>
      <c r="G27" s="32">
        <v>62</v>
      </c>
      <c r="H27" s="32">
        <v>1.42</v>
      </c>
      <c r="I27" s="32">
        <v>1080</v>
      </c>
      <c r="J27" s="32" t="s">
        <v>16</v>
      </c>
      <c r="K27" s="32">
        <v>26.1</v>
      </c>
      <c r="L27" s="32">
        <v>1.8</v>
      </c>
      <c r="M27" s="32">
        <v>3</v>
      </c>
      <c r="N27" s="32">
        <v>2</v>
      </c>
      <c r="O27" s="33">
        <v>21.78</v>
      </c>
      <c r="P27" s="34">
        <v>5.9166666666666666E-2</v>
      </c>
      <c r="Q27" s="32" t="s">
        <v>32</v>
      </c>
      <c r="R27" s="32" t="s">
        <v>25</v>
      </c>
      <c r="S27" s="32" t="s">
        <v>31</v>
      </c>
    </row>
    <row r="28" spans="1:19" x14ac:dyDescent="0.25">
      <c r="A28" s="32">
        <v>44</v>
      </c>
      <c r="B28" s="32" t="s">
        <v>15</v>
      </c>
      <c r="C28" s="32">
        <v>65.2</v>
      </c>
      <c r="D28" s="32">
        <v>1.8</v>
      </c>
      <c r="E28" s="32">
        <v>192</v>
      </c>
      <c r="F28" s="32">
        <v>139</v>
      </c>
      <c r="G28" s="32">
        <v>68</v>
      </c>
      <c r="H28" s="32">
        <v>0.73</v>
      </c>
      <c r="I28" s="32">
        <v>502</v>
      </c>
      <c r="J28" s="32" t="s">
        <v>18</v>
      </c>
      <c r="K28" s="32">
        <v>27.2</v>
      </c>
      <c r="L28" s="32">
        <v>2.7</v>
      </c>
      <c r="M28" s="32">
        <v>2</v>
      </c>
      <c r="N28" s="32">
        <v>1</v>
      </c>
      <c r="O28" s="33">
        <v>20.12</v>
      </c>
      <c r="P28" s="34">
        <v>3.0416666666666665E-2</v>
      </c>
      <c r="Q28" s="32" t="s">
        <v>32</v>
      </c>
      <c r="R28" s="32" t="s">
        <v>25</v>
      </c>
      <c r="S28" s="32" t="s">
        <v>2311</v>
      </c>
    </row>
    <row r="29" spans="1:19" x14ac:dyDescent="0.25">
      <c r="A29" s="32">
        <v>59</v>
      </c>
      <c r="B29" s="32" t="s">
        <v>15</v>
      </c>
      <c r="C29" s="32">
        <v>53.9</v>
      </c>
      <c r="D29" s="32">
        <v>1.75</v>
      </c>
      <c r="E29" s="32">
        <v>168</v>
      </c>
      <c r="F29" s="32">
        <v>135</v>
      </c>
      <c r="G29" s="32">
        <v>69</v>
      </c>
      <c r="H29" s="32">
        <v>1.48</v>
      </c>
      <c r="I29" s="32">
        <v>989</v>
      </c>
      <c r="J29" s="32" t="s">
        <v>20</v>
      </c>
      <c r="K29" s="32">
        <v>21.6</v>
      </c>
      <c r="L29" s="32">
        <v>2.8</v>
      </c>
      <c r="M29" s="32">
        <v>4</v>
      </c>
      <c r="N29" s="32">
        <v>2</v>
      </c>
      <c r="O29" s="33">
        <v>17.600000000000001</v>
      </c>
      <c r="P29" s="34">
        <v>6.1666666666666668E-2</v>
      </c>
      <c r="Q29" s="32" t="s">
        <v>33</v>
      </c>
      <c r="R29" s="32" t="s">
        <v>29</v>
      </c>
      <c r="S29" s="32" t="s">
        <v>31</v>
      </c>
    </row>
    <row r="30" spans="1:19" x14ac:dyDescent="0.25">
      <c r="A30" s="32">
        <v>45</v>
      </c>
      <c r="B30" s="32" t="s">
        <v>15</v>
      </c>
      <c r="C30" s="32">
        <v>84.9</v>
      </c>
      <c r="D30" s="32">
        <v>1.86</v>
      </c>
      <c r="E30" s="32">
        <v>186</v>
      </c>
      <c r="F30" s="32">
        <v>136</v>
      </c>
      <c r="G30" s="32">
        <v>66</v>
      </c>
      <c r="H30" s="32">
        <v>1.64</v>
      </c>
      <c r="I30" s="32">
        <v>1104</v>
      </c>
      <c r="J30" s="32" t="s">
        <v>18</v>
      </c>
      <c r="K30" s="32">
        <v>14.2</v>
      </c>
      <c r="L30" s="32">
        <v>3.5</v>
      </c>
      <c r="M30" s="32">
        <v>5</v>
      </c>
      <c r="N30" s="32">
        <v>3</v>
      </c>
      <c r="O30" s="33">
        <v>24.54</v>
      </c>
      <c r="P30" s="34">
        <v>6.8333333333333329E-2</v>
      </c>
      <c r="Q30" s="32" t="s">
        <v>32</v>
      </c>
      <c r="R30" s="32" t="s">
        <v>25</v>
      </c>
      <c r="S30" s="32" t="s">
        <v>30</v>
      </c>
    </row>
    <row r="31" spans="1:19" x14ac:dyDescent="0.25">
      <c r="A31" s="32">
        <v>33</v>
      </c>
      <c r="B31" s="32" t="s">
        <v>17</v>
      </c>
      <c r="C31" s="32">
        <v>78</v>
      </c>
      <c r="D31" s="32">
        <v>1.68</v>
      </c>
      <c r="E31" s="32">
        <v>183</v>
      </c>
      <c r="F31" s="32">
        <v>135</v>
      </c>
      <c r="G31" s="32">
        <v>55</v>
      </c>
      <c r="H31" s="32">
        <v>1.29</v>
      </c>
      <c r="I31" s="32">
        <v>871</v>
      </c>
      <c r="J31" s="32" t="s">
        <v>18</v>
      </c>
      <c r="K31" s="32">
        <v>32.299999999999997</v>
      </c>
      <c r="L31" s="32">
        <v>1.8</v>
      </c>
      <c r="M31" s="32">
        <v>3</v>
      </c>
      <c r="N31" s="32">
        <v>2</v>
      </c>
      <c r="O31" s="33">
        <v>27.64</v>
      </c>
      <c r="P31" s="34">
        <v>5.3749999999999999E-2</v>
      </c>
      <c r="Q31" s="32" t="s">
        <v>36</v>
      </c>
      <c r="R31" s="32" t="s">
        <v>25</v>
      </c>
      <c r="S31" s="32" t="s">
        <v>31</v>
      </c>
    </row>
    <row r="32" spans="1:19" x14ac:dyDescent="0.25">
      <c r="A32" s="32">
        <v>32</v>
      </c>
      <c r="B32" s="32" t="s">
        <v>15</v>
      </c>
      <c r="C32" s="32">
        <v>108.2</v>
      </c>
      <c r="D32" s="32">
        <v>1.8</v>
      </c>
      <c r="E32" s="32">
        <v>172</v>
      </c>
      <c r="F32" s="32">
        <v>138</v>
      </c>
      <c r="G32" s="32">
        <v>53</v>
      </c>
      <c r="H32" s="32">
        <v>1.27</v>
      </c>
      <c r="I32" s="32">
        <v>964</v>
      </c>
      <c r="J32" s="32" t="s">
        <v>18</v>
      </c>
      <c r="K32" s="32">
        <v>28.4</v>
      </c>
      <c r="L32" s="32">
        <v>3.5</v>
      </c>
      <c r="M32" s="32">
        <v>3</v>
      </c>
      <c r="N32" s="32">
        <v>1</v>
      </c>
      <c r="O32" s="33">
        <v>33.4</v>
      </c>
      <c r="P32" s="34">
        <v>5.2916666666666667E-2</v>
      </c>
      <c r="Q32" s="32" t="s">
        <v>28</v>
      </c>
      <c r="R32" s="32" t="s">
        <v>25</v>
      </c>
      <c r="S32" s="32" t="s">
        <v>2311</v>
      </c>
    </row>
    <row r="33" spans="1:19" x14ac:dyDescent="0.25">
      <c r="A33" s="32">
        <v>20</v>
      </c>
      <c r="B33" s="32" t="s">
        <v>17</v>
      </c>
      <c r="C33" s="32">
        <v>65.400000000000006</v>
      </c>
      <c r="D33" s="32">
        <v>1.52</v>
      </c>
      <c r="E33" s="32">
        <v>185</v>
      </c>
      <c r="F33" s="32">
        <v>127</v>
      </c>
      <c r="G33" s="32">
        <v>50</v>
      </c>
      <c r="H33" s="32">
        <v>1.03</v>
      </c>
      <c r="I33" s="32">
        <v>654</v>
      </c>
      <c r="J33" s="32" t="s">
        <v>16</v>
      </c>
      <c r="K33" s="32">
        <v>28</v>
      </c>
      <c r="L33" s="32">
        <v>2.2000000000000002</v>
      </c>
      <c r="M33" s="32">
        <v>4</v>
      </c>
      <c r="N33" s="32">
        <v>2</v>
      </c>
      <c r="O33" s="33">
        <v>28.31</v>
      </c>
      <c r="P33" s="34">
        <v>4.2916666666666665E-2</v>
      </c>
      <c r="Q33" s="32" t="s">
        <v>36</v>
      </c>
      <c r="R33" s="32" t="s">
        <v>26</v>
      </c>
      <c r="S33" s="32" t="s">
        <v>31</v>
      </c>
    </row>
    <row r="34" spans="1:19" x14ac:dyDescent="0.25">
      <c r="A34" s="32">
        <v>54</v>
      </c>
      <c r="B34" s="32" t="s">
        <v>17</v>
      </c>
      <c r="C34" s="32">
        <v>50.2</v>
      </c>
      <c r="D34" s="32">
        <v>1.61</v>
      </c>
      <c r="E34" s="32">
        <v>188</v>
      </c>
      <c r="F34" s="32">
        <v>157</v>
      </c>
      <c r="G34" s="32">
        <v>67</v>
      </c>
      <c r="H34" s="32">
        <v>1.48</v>
      </c>
      <c r="I34" s="32">
        <v>1046</v>
      </c>
      <c r="J34" s="32" t="s">
        <v>18</v>
      </c>
      <c r="K34" s="32">
        <v>28.2</v>
      </c>
      <c r="L34" s="32">
        <v>2.7</v>
      </c>
      <c r="M34" s="32">
        <v>2</v>
      </c>
      <c r="N34" s="32">
        <v>1</v>
      </c>
      <c r="O34" s="33">
        <v>19.37</v>
      </c>
      <c r="P34" s="34">
        <v>6.1666666666666668E-2</v>
      </c>
      <c r="Q34" s="32" t="s">
        <v>32</v>
      </c>
      <c r="R34" s="32" t="s">
        <v>29</v>
      </c>
      <c r="S34" s="32" t="s">
        <v>2311</v>
      </c>
    </row>
    <row r="35" spans="1:19" x14ac:dyDescent="0.25">
      <c r="A35" s="32">
        <v>24</v>
      </c>
      <c r="B35" s="32" t="s">
        <v>17</v>
      </c>
      <c r="C35" s="32">
        <v>58.9</v>
      </c>
      <c r="D35" s="32">
        <v>1.51</v>
      </c>
      <c r="E35" s="32">
        <v>187</v>
      </c>
      <c r="F35" s="32">
        <v>157</v>
      </c>
      <c r="G35" s="32">
        <v>68</v>
      </c>
      <c r="H35" s="32">
        <v>1.04</v>
      </c>
      <c r="I35" s="32">
        <v>816</v>
      </c>
      <c r="J35" s="32" t="s">
        <v>19</v>
      </c>
      <c r="K35" s="32">
        <v>31.7</v>
      </c>
      <c r="L35" s="32">
        <v>2.5</v>
      </c>
      <c r="M35" s="32">
        <v>2</v>
      </c>
      <c r="N35" s="32">
        <v>1</v>
      </c>
      <c r="O35" s="33">
        <v>25.83</v>
      </c>
      <c r="P35" s="34">
        <v>4.3333333333333335E-2</v>
      </c>
      <c r="Q35" s="32" t="s">
        <v>36</v>
      </c>
      <c r="R35" s="32" t="s">
        <v>26</v>
      </c>
      <c r="S35" s="32" t="s">
        <v>2311</v>
      </c>
    </row>
    <row r="36" spans="1:19" x14ac:dyDescent="0.25">
      <c r="A36" s="32">
        <v>38</v>
      </c>
      <c r="B36" s="32" t="s">
        <v>15</v>
      </c>
      <c r="C36" s="32">
        <v>81.400000000000006</v>
      </c>
      <c r="D36" s="32">
        <v>1.71</v>
      </c>
      <c r="E36" s="32">
        <v>187</v>
      </c>
      <c r="F36" s="32">
        <v>148</v>
      </c>
      <c r="G36" s="32">
        <v>58</v>
      </c>
      <c r="H36" s="32">
        <v>1.52</v>
      </c>
      <c r="I36" s="32">
        <v>1237</v>
      </c>
      <c r="J36" s="32" t="s">
        <v>18</v>
      </c>
      <c r="K36" s="32">
        <v>10.199999999999999</v>
      </c>
      <c r="L36" s="32">
        <v>3.5</v>
      </c>
      <c r="M36" s="32">
        <v>5</v>
      </c>
      <c r="N36" s="32">
        <v>3</v>
      </c>
      <c r="O36" s="33">
        <v>27.84</v>
      </c>
      <c r="P36" s="34">
        <v>6.3333333333333339E-2</v>
      </c>
      <c r="Q36" s="32" t="s">
        <v>36</v>
      </c>
      <c r="R36" s="32" t="s">
        <v>25</v>
      </c>
      <c r="S36" s="32" t="s">
        <v>30</v>
      </c>
    </row>
    <row r="37" spans="1:19" x14ac:dyDescent="0.25">
      <c r="A37" s="32">
        <v>26</v>
      </c>
      <c r="B37" s="32" t="s">
        <v>15</v>
      </c>
      <c r="C37" s="32">
        <v>127.6</v>
      </c>
      <c r="D37" s="32">
        <v>1.73</v>
      </c>
      <c r="E37" s="32">
        <v>167</v>
      </c>
      <c r="F37" s="32">
        <v>160</v>
      </c>
      <c r="G37" s="32">
        <v>62</v>
      </c>
      <c r="H37" s="32">
        <v>1.32</v>
      </c>
      <c r="I37" s="32">
        <v>1162</v>
      </c>
      <c r="J37" s="32" t="s">
        <v>20</v>
      </c>
      <c r="K37" s="32">
        <v>27.3</v>
      </c>
      <c r="L37" s="32">
        <v>2.9</v>
      </c>
      <c r="M37" s="32">
        <v>3</v>
      </c>
      <c r="N37" s="32">
        <v>1</v>
      </c>
      <c r="O37" s="33">
        <v>42.63</v>
      </c>
      <c r="P37" s="34">
        <v>5.5E-2</v>
      </c>
      <c r="Q37" s="32" t="s">
        <v>35</v>
      </c>
      <c r="R37" s="32" t="s">
        <v>25</v>
      </c>
      <c r="S37" s="32" t="s">
        <v>2311</v>
      </c>
    </row>
    <row r="38" spans="1:19" x14ac:dyDescent="0.25">
      <c r="A38" s="32">
        <v>56</v>
      </c>
      <c r="B38" s="32" t="s">
        <v>17</v>
      </c>
      <c r="C38" s="32">
        <v>59.3</v>
      </c>
      <c r="D38" s="32">
        <v>1.56</v>
      </c>
      <c r="E38" s="32">
        <v>182</v>
      </c>
      <c r="F38" s="32">
        <v>155</v>
      </c>
      <c r="G38" s="32">
        <v>57</v>
      </c>
      <c r="H38" s="32">
        <v>1.26</v>
      </c>
      <c r="I38" s="32">
        <v>879</v>
      </c>
      <c r="J38" s="32" t="s">
        <v>19</v>
      </c>
      <c r="K38" s="32">
        <v>33.4</v>
      </c>
      <c r="L38" s="32">
        <v>2.6</v>
      </c>
      <c r="M38" s="32">
        <v>4</v>
      </c>
      <c r="N38" s="32">
        <v>2</v>
      </c>
      <c r="O38" s="33">
        <v>24.37</v>
      </c>
      <c r="P38" s="34">
        <v>5.2499999999999998E-2</v>
      </c>
      <c r="Q38" s="32" t="s">
        <v>32</v>
      </c>
      <c r="R38" s="32" t="s">
        <v>29</v>
      </c>
      <c r="S38" s="32" t="s">
        <v>31</v>
      </c>
    </row>
    <row r="39" spans="1:19" x14ac:dyDescent="0.25">
      <c r="A39" s="32">
        <v>35</v>
      </c>
      <c r="B39" s="32" t="s">
        <v>15</v>
      </c>
      <c r="C39" s="32">
        <v>96.9</v>
      </c>
      <c r="D39" s="32">
        <v>1.71</v>
      </c>
      <c r="E39" s="32">
        <v>188</v>
      </c>
      <c r="F39" s="32">
        <v>145</v>
      </c>
      <c r="G39" s="32">
        <v>72</v>
      </c>
      <c r="H39" s="32">
        <v>1.34</v>
      </c>
      <c r="I39" s="32">
        <v>1069</v>
      </c>
      <c r="J39" s="32" t="s">
        <v>20</v>
      </c>
      <c r="K39" s="32">
        <v>24.2</v>
      </c>
      <c r="L39" s="32">
        <v>2.9</v>
      </c>
      <c r="M39" s="32">
        <v>3</v>
      </c>
      <c r="N39" s="32">
        <v>2</v>
      </c>
      <c r="O39" s="33">
        <v>33.14</v>
      </c>
      <c r="P39" s="34">
        <v>5.5833333333333339E-2</v>
      </c>
      <c r="Q39" s="32" t="s">
        <v>28</v>
      </c>
      <c r="R39" s="32" t="s">
        <v>25</v>
      </c>
      <c r="S39" s="32" t="s">
        <v>31</v>
      </c>
    </row>
    <row r="40" spans="1:19" x14ac:dyDescent="0.25">
      <c r="A40" s="32">
        <v>21</v>
      </c>
      <c r="B40" s="32" t="s">
        <v>15</v>
      </c>
      <c r="C40" s="32">
        <v>62.6</v>
      </c>
      <c r="D40" s="32">
        <v>1.81</v>
      </c>
      <c r="E40" s="32">
        <v>164</v>
      </c>
      <c r="F40" s="32">
        <v>150</v>
      </c>
      <c r="G40" s="32">
        <v>62</v>
      </c>
      <c r="H40" s="32">
        <v>1.3</v>
      </c>
      <c r="I40" s="32">
        <v>1072</v>
      </c>
      <c r="J40" s="32" t="s">
        <v>20</v>
      </c>
      <c r="K40" s="32">
        <v>27.6</v>
      </c>
      <c r="L40" s="32">
        <v>3.5</v>
      </c>
      <c r="M40" s="32">
        <v>4</v>
      </c>
      <c r="N40" s="32">
        <v>2</v>
      </c>
      <c r="O40" s="33">
        <v>19.11</v>
      </c>
      <c r="P40" s="34">
        <v>5.4166666666666669E-2</v>
      </c>
      <c r="Q40" s="32" t="s">
        <v>32</v>
      </c>
      <c r="R40" s="32" t="s">
        <v>26</v>
      </c>
      <c r="S40" s="32" t="s">
        <v>31</v>
      </c>
    </row>
    <row r="41" spans="1:19" x14ac:dyDescent="0.25">
      <c r="A41" s="32">
        <v>42</v>
      </c>
      <c r="B41" s="32" t="s">
        <v>15</v>
      </c>
      <c r="C41" s="32">
        <v>45.5</v>
      </c>
      <c r="D41" s="32">
        <v>1.6</v>
      </c>
      <c r="E41" s="32">
        <v>166</v>
      </c>
      <c r="F41" s="32">
        <v>163</v>
      </c>
      <c r="G41" s="32">
        <v>64</v>
      </c>
      <c r="H41" s="32">
        <v>1.31</v>
      </c>
      <c r="I41" s="32">
        <v>1057</v>
      </c>
      <c r="J41" s="32" t="s">
        <v>20</v>
      </c>
      <c r="K41" s="32">
        <v>21.7</v>
      </c>
      <c r="L41" s="32">
        <v>2.6</v>
      </c>
      <c r="M41" s="32">
        <v>3</v>
      </c>
      <c r="N41" s="32">
        <v>2</v>
      </c>
      <c r="O41" s="33">
        <v>17.77</v>
      </c>
      <c r="P41" s="34">
        <v>5.4583333333333338E-2</v>
      </c>
      <c r="Q41" s="32" t="s">
        <v>33</v>
      </c>
      <c r="R41" s="32" t="s">
        <v>25</v>
      </c>
      <c r="S41" s="32" t="s">
        <v>31</v>
      </c>
    </row>
    <row r="42" spans="1:19" x14ac:dyDescent="0.25">
      <c r="A42" s="32">
        <v>31</v>
      </c>
      <c r="B42" s="32" t="s">
        <v>17</v>
      </c>
      <c r="C42" s="32">
        <v>48.8</v>
      </c>
      <c r="D42" s="32">
        <v>1.51</v>
      </c>
      <c r="E42" s="32">
        <v>195</v>
      </c>
      <c r="F42" s="32">
        <v>131</v>
      </c>
      <c r="G42" s="32">
        <v>60</v>
      </c>
      <c r="H42" s="32">
        <v>1.48</v>
      </c>
      <c r="I42" s="32">
        <v>969</v>
      </c>
      <c r="J42" s="32" t="s">
        <v>19</v>
      </c>
      <c r="K42" s="32">
        <v>28.2</v>
      </c>
      <c r="L42" s="32">
        <v>2</v>
      </c>
      <c r="M42" s="32">
        <v>2</v>
      </c>
      <c r="N42" s="32">
        <v>1</v>
      </c>
      <c r="O42" s="33">
        <v>21.4</v>
      </c>
      <c r="P42" s="34">
        <v>6.1666666666666668E-2</v>
      </c>
      <c r="Q42" s="32" t="s">
        <v>32</v>
      </c>
      <c r="R42" s="32" t="s">
        <v>25</v>
      </c>
      <c r="S42" s="32" t="s">
        <v>2311</v>
      </c>
    </row>
    <row r="43" spans="1:19" x14ac:dyDescent="0.25">
      <c r="A43" s="32">
        <v>26</v>
      </c>
      <c r="B43" s="32" t="s">
        <v>17</v>
      </c>
      <c r="C43" s="32">
        <v>44.3</v>
      </c>
      <c r="D43" s="32">
        <v>1.6</v>
      </c>
      <c r="E43" s="32">
        <v>186</v>
      </c>
      <c r="F43" s="32">
        <v>136</v>
      </c>
      <c r="G43" s="32">
        <v>61</v>
      </c>
      <c r="H43" s="32">
        <v>1.08</v>
      </c>
      <c r="I43" s="32">
        <v>734</v>
      </c>
      <c r="J43" s="32" t="s">
        <v>19</v>
      </c>
      <c r="K43" s="32">
        <v>34.700000000000003</v>
      </c>
      <c r="L43" s="32">
        <v>2</v>
      </c>
      <c r="M43" s="32">
        <v>3</v>
      </c>
      <c r="N43" s="32">
        <v>1</v>
      </c>
      <c r="O43" s="33">
        <v>17.3</v>
      </c>
      <c r="P43" s="34">
        <v>4.5000000000000005E-2</v>
      </c>
      <c r="Q43" s="32" t="s">
        <v>33</v>
      </c>
      <c r="R43" s="32" t="s">
        <v>25</v>
      </c>
      <c r="S43" s="32" t="s">
        <v>2311</v>
      </c>
    </row>
    <row r="44" spans="1:19" x14ac:dyDescent="0.25">
      <c r="A44" s="32">
        <v>43</v>
      </c>
      <c r="B44" s="32" t="s">
        <v>15</v>
      </c>
      <c r="C44" s="32">
        <v>113.2</v>
      </c>
      <c r="D44" s="32">
        <v>1.83</v>
      </c>
      <c r="E44" s="32">
        <v>161</v>
      </c>
      <c r="F44" s="32">
        <v>134</v>
      </c>
      <c r="G44" s="32">
        <v>63</v>
      </c>
      <c r="H44" s="32">
        <v>1.45</v>
      </c>
      <c r="I44" s="32">
        <v>962</v>
      </c>
      <c r="J44" s="32" t="s">
        <v>16</v>
      </c>
      <c r="K44" s="32">
        <v>29.9</v>
      </c>
      <c r="L44" s="32">
        <v>2.9</v>
      </c>
      <c r="M44" s="32">
        <v>4</v>
      </c>
      <c r="N44" s="32">
        <v>2</v>
      </c>
      <c r="O44" s="33">
        <v>33.799999999999997</v>
      </c>
      <c r="P44" s="34">
        <v>6.0416666666666667E-2</v>
      </c>
      <c r="Q44" s="32" t="s">
        <v>28</v>
      </c>
      <c r="R44" s="32" t="s">
        <v>25</v>
      </c>
      <c r="S44" s="32" t="s">
        <v>31</v>
      </c>
    </row>
    <row r="45" spans="1:19" x14ac:dyDescent="0.25">
      <c r="A45" s="32">
        <v>19</v>
      </c>
      <c r="B45" s="32" t="s">
        <v>17</v>
      </c>
      <c r="C45" s="32">
        <v>60.5</v>
      </c>
      <c r="D45" s="32">
        <v>1.59</v>
      </c>
      <c r="E45" s="32">
        <v>184</v>
      </c>
      <c r="F45" s="32">
        <v>128</v>
      </c>
      <c r="G45" s="32">
        <v>53</v>
      </c>
      <c r="H45" s="32">
        <v>1.1399999999999999</v>
      </c>
      <c r="I45" s="32">
        <v>730</v>
      </c>
      <c r="J45" s="32" t="s">
        <v>19</v>
      </c>
      <c r="K45" s="32">
        <v>30.1</v>
      </c>
      <c r="L45" s="32">
        <v>2.2000000000000002</v>
      </c>
      <c r="M45" s="32">
        <v>2</v>
      </c>
      <c r="N45" s="32">
        <v>1</v>
      </c>
      <c r="O45" s="33">
        <v>23.93</v>
      </c>
      <c r="P45" s="34">
        <v>4.7499999999999994E-2</v>
      </c>
      <c r="Q45" s="32" t="s">
        <v>32</v>
      </c>
      <c r="R45" s="32" t="s">
        <v>26</v>
      </c>
      <c r="S45" s="32" t="s">
        <v>2311</v>
      </c>
    </row>
    <row r="46" spans="1:19" x14ac:dyDescent="0.25">
      <c r="A46" s="32">
        <v>37</v>
      </c>
      <c r="B46" s="32" t="s">
        <v>15</v>
      </c>
      <c r="C46" s="32">
        <v>124.2</v>
      </c>
      <c r="D46" s="32">
        <v>1.76</v>
      </c>
      <c r="E46" s="32">
        <v>168</v>
      </c>
      <c r="F46" s="32">
        <v>158</v>
      </c>
      <c r="G46" s="32">
        <v>50</v>
      </c>
      <c r="H46" s="32">
        <v>1.5</v>
      </c>
      <c r="I46" s="32">
        <v>1304</v>
      </c>
      <c r="J46" s="32" t="s">
        <v>18</v>
      </c>
      <c r="K46" s="32">
        <v>29.3</v>
      </c>
      <c r="L46" s="32">
        <v>2.8</v>
      </c>
      <c r="M46" s="32">
        <v>2</v>
      </c>
      <c r="N46" s="32">
        <v>1</v>
      </c>
      <c r="O46" s="33">
        <v>40.1</v>
      </c>
      <c r="P46" s="34">
        <v>6.25E-2</v>
      </c>
      <c r="Q46" s="32" t="s">
        <v>35</v>
      </c>
      <c r="R46" s="32" t="s">
        <v>25</v>
      </c>
      <c r="S46" s="32" t="s">
        <v>2311</v>
      </c>
    </row>
    <row r="47" spans="1:19" x14ac:dyDescent="0.25">
      <c r="A47" s="32">
        <v>45</v>
      </c>
      <c r="B47" s="32" t="s">
        <v>15</v>
      </c>
      <c r="C47" s="32">
        <v>52.4</v>
      </c>
      <c r="D47" s="32">
        <v>1.85</v>
      </c>
      <c r="E47" s="32">
        <v>186</v>
      </c>
      <c r="F47" s="32">
        <v>161</v>
      </c>
      <c r="G47" s="32">
        <v>73</v>
      </c>
      <c r="H47" s="32">
        <v>1.2</v>
      </c>
      <c r="I47" s="32">
        <v>956</v>
      </c>
      <c r="J47" s="32" t="s">
        <v>20</v>
      </c>
      <c r="K47" s="32">
        <v>25.2</v>
      </c>
      <c r="L47" s="32">
        <v>2.5</v>
      </c>
      <c r="M47" s="32">
        <v>3</v>
      </c>
      <c r="N47" s="32">
        <v>1</v>
      </c>
      <c r="O47" s="33">
        <v>15.31</v>
      </c>
      <c r="P47" s="34">
        <v>4.9999999999999996E-2</v>
      </c>
      <c r="Q47" s="32" t="s">
        <v>33</v>
      </c>
      <c r="R47" s="32" t="s">
        <v>25</v>
      </c>
      <c r="S47" s="32" t="s">
        <v>2311</v>
      </c>
    </row>
    <row r="48" spans="1:19" x14ac:dyDescent="0.25">
      <c r="A48" s="32">
        <v>24</v>
      </c>
      <c r="B48" s="32" t="s">
        <v>15</v>
      </c>
      <c r="C48" s="32">
        <v>54.7</v>
      </c>
      <c r="D48" s="32">
        <v>1.74</v>
      </c>
      <c r="E48" s="32">
        <v>160</v>
      </c>
      <c r="F48" s="32">
        <v>167</v>
      </c>
      <c r="G48" s="32">
        <v>53</v>
      </c>
      <c r="H48" s="32">
        <v>0.84</v>
      </c>
      <c r="I48" s="32">
        <v>772</v>
      </c>
      <c r="J48" s="32" t="s">
        <v>16</v>
      </c>
      <c r="K48" s="32">
        <v>22.9</v>
      </c>
      <c r="L48" s="32">
        <v>3.6</v>
      </c>
      <c r="M48" s="32">
        <v>3</v>
      </c>
      <c r="N48" s="32">
        <v>1</v>
      </c>
      <c r="O48" s="33">
        <v>18.07</v>
      </c>
      <c r="P48" s="34">
        <v>3.4999999999999996E-2</v>
      </c>
      <c r="Q48" s="32" t="s">
        <v>33</v>
      </c>
      <c r="R48" s="32" t="s">
        <v>26</v>
      </c>
      <c r="S48" s="32" t="s">
        <v>2311</v>
      </c>
    </row>
    <row r="49" spans="1:19" x14ac:dyDescent="0.25">
      <c r="A49" s="32">
        <v>25</v>
      </c>
      <c r="B49" s="32" t="s">
        <v>15</v>
      </c>
      <c r="C49" s="32">
        <v>88.1</v>
      </c>
      <c r="D49" s="32">
        <v>1.95</v>
      </c>
      <c r="E49" s="32">
        <v>182</v>
      </c>
      <c r="F49" s="32">
        <v>131</v>
      </c>
      <c r="G49" s="32">
        <v>68</v>
      </c>
      <c r="H49" s="32">
        <v>1.41</v>
      </c>
      <c r="I49" s="32">
        <v>1016</v>
      </c>
      <c r="J49" s="32" t="s">
        <v>19</v>
      </c>
      <c r="K49" s="32">
        <v>22.7</v>
      </c>
      <c r="L49" s="32">
        <v>3</v>
      </c>
      <c r="M49" s="32">
        <v>2</v>
      </c>
      <c r="N49" s="32">
        <v>1</v>
      </c>
      <c r="O49" s="33">
        <v>23.17</v>
      </c>
      <c r="P49" s="34">
        <v>5.8749999999999997E-2</v>
      </c>
      <c r="Q49" s="32" t="s">
        <v>32</v>
      </c>
      <c r="R49" s="32" t="s">
        <v>25</v>
      </c>
      <c r="S49" s="32" t="s">
        <v>2311</v>
      </c>
    </row>
    <row r="50" spans="1:19" x14ac:dyDescent="0.25">
      <c r="A50" s="32">
        <v>52</v>
      </c>
      <c r="B50" s="32" t="s">
        <v>17</v>
      </c>
      <c r="C50" s="32">
        <v>59.7</v>
      </c>
      <c r="D50" s="32">
        <v>1.71</v>
      </c>
      <c r="E50" s="32">
        <v>169</v>
      </c>
      <c r="F50" s="32">
        <v>151</v>
      </c>
      <c r="G50" s="32">
        <v>58</v>
      </c>
      <c r="H50" s="32">
        <v>1.23</v>
      </c>
      <c r="I50" s="32">
        <v>836</v>
      </c>
      <c r="J50" s="32" t="s">
        <v>20</v>
      </c>
      <c r="K50" s="32">
        <v>34.299999999999997</v>
      </c>
      <c r="L50" s="32">
        <v>2</v>
      </c>
      <c r="M50" s="32">
        <v>3</v>
      </c>
      <c r="N50" s="32">
        <v>1</v>
      </c>
      <c r="O50" s="33">
        <v>20.420000000000002</v>
      </c>
      <c r="P50" s="34">
        <v>5.1249999999999997E-2</v>
      </c>
      <c r="Q50" s="32" t="s">
        <v>32</v>
      </c>
      <c r="R50" s="32" t="s">
        <v>29</v>
      </c>
      <c r="S50" s="32" t="s">
        <v>2311</v>
      </c>
    </row>
    <row r="51" spans="1:19" x14ac:dyDescent="0.25">
      <c r="A51" s="32">
        <v>31</v>
      </c>
      <c r="B51" s="32" t="s">
        <v>17</v>
      </c>
      <c r="C51" s="32">
        <v>79.7</v>
      </c>
      <c r="D51" s="32">
        <v>1.54</v>
      </c>
      <c r="E51" s="32">
        <v>184</v>
      </c>
      <c r="F51" s="32">
        <v>144</v>
      </c>
      <c r="G51" s="32">
        <v>59</v>
      </c>
      <c r="H51" s="32">
        <v>1.03</v>
      </c>
      <c r="I51" s="32">
        <v>742</v>
      </c>
      <c r="J51" s="32" t="s">
        <v>19</v>
      </c>
      <c r="K51" s="32">
        <v>26.7</v>
      </c>
      <c r="L51" s="32">
        <v>2.2999999999999998</v>
      </c>
      <c r="M51" s="32">
        <v>4</v>
      </c>
      <c r="N51" s="32">
        <v>2</v>
      </c>
      <c r="O51" s="33">
        <v>33.61</v>
      </c>
      <c r="P51" s="34">
        <v>4.2916666666666665E-2</v>
      </c>
      <c r="Q51" s="32" t="s">
        <v>28</v>
      </c>
      <c r="R51" s="32" t="s">
        <v>25</v>
      </c>
      <c r="S51" s="32" t="s">
        <v>31</v>
      </c>
    </row>
    <row r="52" spans="1:19" x14ac:dyDescent="0.25">
      <c r="A52" s="32">
        <v>34</v>
      </c>
      <c r="B52" s="32" t="s">
        <v>17</v>
      </c>
      <c r="C52" s="32">
        <v>51</v>
      </c>
      <c r="D52" s="32">
        <v>1.62</v>
      </c>
      <c r="E52" s="32">
        <v>162</v>
      </c>
      <c r="F52" s="32">
        <v>158</v>
      </c>
      <c r="G52" s="32">
        <v>53</v>
      </c>
      <c r="H52" s="32">
        <v>1.42</v>
      </c>
      <c r="I52" s="32">
        <v>1122</v>
      </c>
      <c r="J52" s="32" t="s">
        <v>16</v>
      </c>
      <c r="K52" s="32">
        <v>30.8</v>
      </c>
      <c r="L52" s="32">
        <v>2.4</v>
      </c>
      <c r="M52" s="32">
        <v>3</v>
      </c>
      <c r="N52" s="32">
        <v>2</v>
      </c>
      <c r="O52" s="33">
        <v>19.43</v>
      </c>
      <c r="P52" s="34">
        <v>5.9166666666666666E-2</v>
      </c>
      <c r="Q52" s="32" t="s">
        <v>32</v>
      </c>
      <c r="R52" s="32" t="s">
        <v>25</v>
      </c>
      <c r="S52" s="32" t="s">
        <v>31</v>
      </c>
    </row>
    <row r="53" spans="1:19" x14ac:dyDescent="0.25">
      <c r="A53" s="32">
        <v>53</v>
      </c>
      <c r="B53" s="32" t="s">
        <v>15</v>
      </c>
      <c r="C53" s="32">
        <v>84.2</v>
      </c>
      <c r="D53" s="32">
        <v>1.76</v>
      </c>
      <c r="E53" s="32">
        <v>165</v>
      </c>
      <c r="F53" s="32">
        <v>137</v>
      </c>
      <c r="G53" s="32">
        <v>69</v>
      </c>
      <c r="H53" s="32">
        <v>1.67</v>
      </c>
      <c r="I53" s="32">
        <v>1133</v>
      </c>
      <c r="J53" s="32" t="s">
        <v>19</v>
      </c>
      <c r="K53" s="32">
        <v>12.8</v>
      </c>
      <c r="L53" s="32">
        <v>3.5</v>
      </c>
      <c r="M53" s="32">
        <v>5</v>
      </c>
      <c r="N53" s="32">
        <v>3</v>
      </c>
      <c r="O53" s="33">
        <v>27.18</v>
      </c>
      <c r="P53" s="34">
        <v>6.958333333333333E-2</v>
      </c>
      <c r="Q53" s="32" t="s">
        <v>36</v>
      </c>
      <c r="R53" s="32" t="s">
        <v>29</v>
      </c>
      <c r="S53" s="32" t="s">
        <v>30</v>
      </c>
    </row>
    <row r="54" spans="1:19" x14ac:dyDescent="0.25">
      <c r="A54" s="32">
        <v>57</v>
      </c>
      <c r="B54" s="32" t="s">
        <v>15</v>
      </c>
      <c r="C54" s="32">
        <v>122.1</v>
      </c>
      <c r="D54" s="32">
        <v>1.89</v>
      </c>
      <c r="E54" s="32">
        <v>165</v>
      </c>
      <c r="F54" s="32">
        <v>134</v>
      </c>
      <c r="G54" s="32">
        <v>58</v>
      </c>
      <c r="H54" s="32">
        <v>1.1299999999999999</v>
      </c>
      <c r="I54" s="32">
        <v>750</v>
      </c>
      <c r="J54" s="32" t="s">
        <v>19</v>
      </c>
      <c r="K54" s="32">
        <v>27.4</v>
      </c>
      <c r="L54" s="32">
        <v>3.6</v>
      </c>
      <c r="M54" s="32">
        <v>3</v>
      </c>
      <c r="N54" s="32">
        <v>1</v>
      </c>
      <c r="O54" s="33">
        <v>34.18</v>
      </c>
      <c r="P54" s="34">
        <v>4.7083333333333331E-2</v>
      </c>
      <c r="Q54" s="32" t="s">
        <v>28</v>
      </c>
      <c r="R54" s="32" t="s">
        <v>29</v>
      </c>
      <c r="S54" s="32" t="s">
        <v>2311</v>
      </c>
    </row>
    <row r="55" spans="1:19" x14ac:dyDescent="0.25">
      <c r="A55" s="32">
        <v>21</v>
      </c>
      <c r="B55" s="32" t="s">
        <v>15</v>
      </c>
      <c r="C55" s="32">
        <v>96.7</v>
      </c>
      <c r="D55" s="32">
        <v>1.72</v>
      </c>
      <c r="E55" s="32">
        <v>161</v>
      </c>
      <c r="F55" s="32">
        <v>151</v>
      </c>
      <c r="G55" s="32">
        <v>62</v>
      </c>
      <c r="H55" s="32">
        <v>1.26</v>
      </c>
      <c r="I55" s="32">
        <v>1046</v>
      </c>
      <c r="J55" s="32" t="s">
        <v>20</v>
      </c>
      <c r="K55" s="32">
        <v>25</v>
      </c>
      <c r="L55" s="32">
        <v>2.8</v>
      </c>
      <c r="M55" s="32">
        <v>3</v>
      </c>
      <c r="N55" s="32">
        <v>1</v>
      </c>
      <c r="O55" s="33">
        <v>32.69</v>
      </c>
      <c r="P55" s="34">
        <v>5.2499999999999998E-2</v>
      </c>
      <c r="Q55" s="32" t="s">
        <v>28</v>
      </c>
      <c r="R55" s="32" t="s">
        <v>26</v>
      </c>
      <c r="S55" s="32" t="s">
        <v>2311</v>
      </c>
    </row>
    <row r="56" spans="1:19" x14ac:dyDescent="0.25">
      <c r="A56" s="32">
        <v>19</v>
      </c>
      <c r="B56" s="32" t="s">
        <v>17</v>
      </c>
      <c r="C56" s="32">
        <v>73</v>
      </c>
      <c r="D56" s="32">
        <v>1.79</v>
      </c>
      <c r="E56" s="32">
        <v>177</v>
      </c>
      <c r="F56" s="32">
        <v>125</v>
      </c>
      <c r="G56" s="32">
        <v>61</v>
      </c>
      <c r="H56" s="32">
        <v>0.81</v>
      </c>
      <c r="I56" s="32">
        <v>506</v>
      </c>
      <c r="J56" s="32" t="s">
        <v>18</v>
      </c>
      <c r="K56" s="32">
        <v>27.7</v>
      </c>
      <c r="L56" s="32">
        <v>1.6</v>
      </c>
      <c r="M56" s="32">
        <v>3</v>
      </c>
      <c r="N56" s="32">
        <v>1</v>
      </c>
      <c r="O56" s="33">
        <v>22.78</v>
      </c>
      <c r="P56" s="34">
        <v>3.3750000000000002E-2</v>
      </c>
      <c r="Q56" s="32" t="s">
        <v>32</v>
      </c>
      <c r="R56" s="32" t="s">
        <v>26</v>
      </c>
      <c r="S56" s="32" t="s">
        <v>2311</v>
      </c>
    </row>
    <row r="57" spans="1:19" x14ac:dyDescent="0.25">
      <c r="A57" s="32">
        <v>23</v>
      </c>
      <c r="B57" s="32" t="s">
        <v>15</v>
      </c>
      <c r="C57" s="32">
        <v>114.8</v>
      </c>
      <c r="D57" s="32">
        <v>1.6</v>
      </c>
      <c r="E57" s="32">
        <v>182</v>
      </c>
      <c r="F57" s="32">
        <v>163</v>
      </c>
      <c r="G57" s="32">
        <v>60</v>
      </c>
      <c r="H57" s="32">
        <v>1.47</v>
      </c>
      <c r="I57" s="32">
        <v>1318</v>
      </c>
      <c r="J57" s="32" t="s">
        <v>19</v>
      </c>
      <c r="K57" s="32">
        <v>21.7</v>
      </c>
      <c r="L57" s="32">
        <v>2.7</v>
      </c>
      <c r="M57" s="32">
        <v>4</v>
      </c>
      <c r="N57" s="32">
        <v>2</v>
      </c>
      <c r="O57" s="33">
        <v>44.84</v>
      </c>
      <c r="P57" s="34">
        <v>6.1249999999999999E-2</v>
      </c>
      <c r="Q57" s="32" t="s">
        <v>35</v>
      </c>
      <c r="R57" s="32" t="s">
        <v>26</v>
      </c>
      <c r="S57" s="32" t="s">
        <v>31</v>
      </c>
    </row>
    <row r="58" spans="1:19" x14ac:dyDescent="0.25">
      <c r="A58" s="32">
        <v>59</v>
      </c>
      <c r="B58" s="32" t="s">
        <v>17</v>
      </c>
      <c r="C58" s="32">
        <v>65.5</v>
      </c>
      <c r="D58" s="32">
        <v>1.52</v>
      </c>
      <c r="E58" s="32">
        <v>161</v>
      </c>
      <c r="F58" s="32">
        <v>162</v>
      </c>
      <c r="G58" s="32">
        <v>61</v>
      </c>
      <c r="H58" s="32">
        <v>1.4</v>
      </c>
      <c r="I58" s="32">
        <v>1021</v>
      </c>
      <c r="J58" s="32" t="s">
        <v>16</v>
      </c>
      <c r="K58" s="32">
        <v>31.2</v>
      </c>
      <c r="L58" s="32">
        <v>2.1</v>
      </c>
      <c r="M58" s="32">
        <v>3</v>
      </c>
      <c r="N58" s="32">
        <v>2</v>
      </c>
      <c r="O58" s="33">
        <v>28.35</v>
      </c>
      <c r="P58" s="34">
        <v>5.8333333333333327E-2</v>
      </c>
      <c r="Q58" s="32" t="s">
        <v>36</v>
      </c>
      <c r="R58" s="32" t="s">
        <v>29</v>
      </c>
      <c r="S58" s="32" t="s">
        <v>31</v>
      </c>
    </row>
    <row r="59" spans="1:19" x14ac:dyDescent="0.25">
      <c r="A59" s="32">
        <v>21</v>
      </c>
      <c r="B59" s="32" t="s">
        <v>17</v>
      </c>
      <c r="C59" s="32">
        <v>50.3</v>
      </c>
      <c r="D59" s="32">
        <v>1.52</v>
      </c>
      <c r="E59" s="32">
        <v>171</v>
      </c>
      <c r="F59" s="32">
        <v>154</v>
      </c>
      <c r="G59" s="32">
        <v>67</v>
      </c>
      <c r="H59" s="32">
        <v>1.08</v>
      </c>
      <c r="I59" s="32">
        <v>832</v>
      </c>
      <c r="J59" s="32" t="s">
        <v>19</v>
      </c>
      <c r="K59" s="32">
        <v>32.200000000000003</v>
      </c>
      <c r="L59" s="32">
        <v>2.6</v>
      </c>
      <c r="M59" s="32">
        <v>3</v>
      </c>
      <c r="N59" s="32">
        <v>1</v>
      </c>
      <c r="O59" s="33">
        <v>21.77</v>
      </c>
      <c r="P59" s="34">
        <v>4.5000000000000005E-2</v>
      </c>
      <c r="Q59" s="32" t="s">
        <v>32</v>
      </c>
      <c r="R59" s="32" t="s">
        <v>26</v>
      </c>
      <c r="S59" s="32" t="s">
        <v>2311</v>
      </c>
    </row>
    <row r="60" spans="1:19" x14ac:dyDescent="0.25">
      <c r="A60" s="32">
        <v>46</v>
      </c>
      <c r="B60" s="32" t="s">
        <v>17</v>
      </c>
      <c r="C60" s="32">
        <v>61</v>
      </c>
      <c r="D60" s="32">
        <v>1.71</v>
      </c>
      <c r="E60" s="32">
        <v>181</v>
      </c>
      <c r="F60" s="32">
        <v>153</v>
      </c>
      <c r="G60" s="32">
        <v>61</v>
      </c>
      <c r="H60" s="32">
        <v>1.67</v>
      </c>
      <c r="I60" s="32">
        <v>1150</v>
      </c>
      <c r="J60" s="32" t="s">
        <v>19</v>
      </c>
      <c r="K60" s="32">
        <v>17.8</v>
      </c>
      <c r="L60" s="32">
        <v>2.7</v>
      </c>
      <c r="M60" s="32">
        <v>4</v>
      </c>
      <c r="N60" s="32">
        <v>3</v>
      </c>
      <c r="O60" s="33">
        <v>20.86</v>
      </c>
      <c r="P60" s="34">
        <v>6.958333333333333E-2</v>
      </c>
      <c r="Q60" s="32" t="s">
        <v>32</v>
      </c>
      <c r="R60" s="32" t="s">
        <v>25</v>
      </c>
      <c r="S60" s="32" t="s">
        <v>30</v>
      </c>
    </row>
    <row r="61" spans="1:19" x14ac:dyDescent="0.25">
      <c r="A61" s="32">
        <v>35</v>
      </c>
      <c r="B61" s="32" t="s">
        <v>17</v>
      </c>
      <c r="C61" s="32">
        <v>44.6</v>
      </c>
      <c r="D61" s="32">
        <v>1.62</v>
      </c>
      <c r="E61" s="32">
        <v>196</v>
      </c>
      <c r="F61" s="32">
        <v>157</v>
      </c>
      <c r="G61" s="32">
        <v>65</v>
      </c>
      <c r="H61" s="32">
        <v>0.56000000000000005</v>
      </c>
      <c r="I61" s="32">
        <v>440</v>
      </c>
      <c r="J61" s="32" t="s">
        <v>18</v>
      </c>
      <c r="K61" s="32">
        <v>32.4</v>
      </c>
      <c r="L61" s="32">
        <v>2</v>
      </c>
      <c r="M61" s="32">
        <v>2</v>
      </c>
      <c r="N61" s="32">
        <v>1</v>
      </c>
      <c r="O61" s="33">
        <v>16.989999999999998</v>
      </c>
      <c r="P61" s="34">
        <v>2.3333333333333334E-2</v>
      </c>
      <c r="Q61" s="32" t="s">
        <v>33</v>
      </c>
      <c r="R61" s="32" t="s">
        <v>25</v>
      </c>
      <c r="S61" s="32" t="s">
        <v>2311</v>
      </c>
    </row>
    <row r="62" spans="1:19" x14ac:dyDescent="0.25">
      <c r="A62" s="32">
        <v>43</v>
      </c>
      <c r="B62" s="32" t="s">
        <v>17</v>
      </c>
      <c r="C62" s="32">
        <v>58.2</v>
      </c>
      <c r="D62" s="32">
        <v>1.61</v>
      </c>
      <c r="E62" s="32">
        <v>179</v>
      </c>
      <c r="F62" s="32">
        <v>124</v>
      </c>
      <c r="G62" s="32">
        <v>54</v>
      </c>
      <c r="H62" s="32">
        <v>1.04</v>
      </c>
      <c r="I62" s="32">
        <v>580</v>
      </c>
      <c r="J62" s="32" t="s">
        <v>20</v>
      </c>
      <c r="K62" s="32">
        <v>26.4</v>
      </c>
      <c r="L62" s="32">
        <v>2.6</v>
      </c>
      <c r="M62" s="32">
        <v>3</v>
      </c>
      <c r="N62" s="32">
        <v>2</v>
      </c>
      <c r="O62" s="33">
        <v>22.45</v>
      </c>
      <c r="P62" s="34">
        <v>4.3333333333333335E-2</v>
      </c>
      <c r="Q62" s="32" t="s">
        <v>32</v>
      </c>
      <c r="R62" s="32" t="s">
        <v>25</v>
      </c>
      <c r="S62" s="32" t="s">
        <v>31</v>
      </c>
    </row>
    <row r="63" spans="1:19" x14ac:dyDescent="0.25">
      <c r="A63" s="32">
        <v>51</v>
      </c>
      <c r="B63" s="32" t="s">
        <v>17</v>
      </c>
      <c r="C63" s="32">
        <v>44.8</v>
      </c>
      <c r="D63" s="32">
        <v>1.63</v>
      </c>
      <c r="E63" s="32">
        <v>198</v>
      </c>
      <c r="F63" s="32">
        <v>137</v>
      </c>
      <c r="G63" s="32">
        <v>69</v>
      </c>
      <c r="H63" s="32">
        <v>1.08</v>
      </c>
      <c r="I63" s="32">
        <v>666</v>
      </c>
      <c r="J63" s="32" t="s">
        <v>16</v>
      </c>
      <c r="K63" s="32">
        <v>33.799999999999997</v>
      </c>
      <c r="L63" s="32">
        <v>2.1</v>
      </c>
      <c r="M63" s="32">
        <v>4</v>
      </c>
      <c r="N63" s="32">
        <v>2</v>
      </c>
      <c r="O63" s="33">
        <v>16.86</v>
      </c>
      <c r="P63" s="34">
        <v>4.5000000000000005E-2</v>
      </c>
      <c r="Q63" s="32" t="s">
        <v>33</v>
      </c>
      <c r="R63" s="32" t="s">
        <v>29</v>
      </c>
      <c r="S63" s="32" t="s">
        <v>31</v>
      </c>
    </row>
    <row r="64" spans="1:19" x14ac:dyDescent="0.25">
      <c r="A64" s="32">
        <v>27</v>
      </c>
      <c r="B64" s="32" t="s">
        <v>15</v>
      </c>
      <c r="C64" s="32">
        <v>87.5</v>
      </c>
      <c r="D64" s="32">
        <v>1.63</v>
      </c>
      <c r="E64" s="32">
        <v>183</v>
      </c>
      <c r="F64" s="32">
        <v>135</v>
      </c>
      <c r="G64" s="32">
        <v>74</v>
      </c>
      <c r="H64" s="32">
        <v>1.75</v>
      </c>
      <c r="I64" s="32">
        <v>1299</v>
      </c>
      <c r="J64" s="32" t="s">
        <v>20</v>
      </c>
      <c r="K64" s="32">
        <v>12.9</v>
      </c>
      <c r="L64" s="32">
        <v>3.5</v>
      </c>
      <c r="M64" s="32">
        <v>5</v>
      </c>
      <c r="N64" s="32">
        <v>3</v>
      </c>
      <c r="O64" s="33">
        <v>32.93</v>
      </c>
      <c r="P64" s="34">
        <v>7.2916666666666671E-2</v>
      </c>
      <c r="Q64" s="32" t="s">
        <v>28</v>
      </c>
      <c r="R64" s="32" t="s">
        <v>25</v>
      </c>
      <c r="S64" s="32" t="s">
        <v>30</v>
      </c>
    </row>
    <row r="65" spans="1:19" x14ac:dyDescent="0.25">
      <c r="A65" s="32">
        <v>53</v>
      </c>
      <c r="B65" s="32" t="s">
        <v>15</v>
      </c>
      <c r="C65" s="32">
        <v>51.8</v>
      </c>
      <c r="D65" s="32">
        <v>1.74</v>
      </c>
      <c r="E65" s="32">
        <v>179</v>
      </c>
      <c r="F65" s="32">
        <v>127</v>
      </c>
      <c r="G65" s="32">
        <v>61</v>
      </c>
      <c r="H65" s="32">
        <v>1.23</v>
      </c>
      <c r="I65" s="32">
        <v>773</v>
      </c>
      <c r="J65" s="32" t="s">
        <v>20</v>
      </c>
      <c r="K65" s="32">
        <v>21.3</v>
      </c>
      <c r="L65" s="32">
        <v>3.7</v>
      </c>
      <c r="M65" s="32">
        <v>3</v>
      </c>
      <c r="N65" s="32">
        <v>2</v>
      </c>
      <c r="O65" s="33">
        <v>17.11</v>
      </c>
      <c r="P65" s="34">
        <v>5.1249999999999997E-2</v>
      </c>
      <c r="Q65" s="32" t="s">
        <v>33</v>
      </c>
      <c r="R65" s="32" t="s">
        <v>29</v>
      </c>
      <c r="S65" s="32" t="s">
        <v>31</v>
      </c>
    </row>
    <row r="66" spans="1:19" x14ac:dyDescent="0.25">
      <c r="A66" s="32">
        <v>31</v>
      </c>
      <c r="B66" s="32" t="s">
        <v>17</v>
      </c>
      <c r="C66" s="32">
        <v>64.400000000000006</v>
      </c>
      <c r="D66" s="32">
        <v>1.7</v>
      </c>
      <c r="E66" s="32">
        <v>160</v>
      </c>
      <c r="F66" s="32">
        <v>144</v>
      </c>
      <c r="G66" s="32">
        <v>70</v>
      </c>
      <c r="H66" s="32">
        <v>1.97</v>
      </c>
      <c r="I66" s="32">
        <v>1418</v>
      </c>
      <c r="J66" s="32" t="s">
        <v>20</v>
      </c>
      <c r="K66" s="32">
        <v>17.3</v>
      </c>
      <c r="L66" s="32">
        <v>2.7</v>
      </c>
      <c r="M66" s="32">
        <v>5</v>
      </c>
      <c r="N66" s="32">
        <v>3</v>
      </c>
      <c r="O66" s="33">
        <v>22.28</v>
      </c>
      <c r="P66" s="34">
        <v>8.2083333333333328E-2</v>
      </c>
      <c r="Q66" s="32" t="s">
        <v>32</v>
      </c>
      <c r="R66" s="32" t="s">
        <v>25</v>
      </c>
      <c r="S66" s="32" t="s">
        <v>30</v>
      </c>
    </row>
    <row r="67" spans="1:19" x14ac:dyDescent="0.25">
      <c r="A67" s="32">
        <v>48</v>
      </c>
      <c r="B67" s="32" t="s">
        <v>17</v>
      </c>
      <c r="C67" s="32">
        <v>67.099999999999994</v>
      </c>
      <c r="D67" s="32">
        <v>1.61</v>
      </c>
      <c r="E67" s="32">
        <v>160</v>
      </c>
      <c r="F67" s="32">
        <v>151</v>
      </c>
      <c r="G67" s="32">
        <v>74</v>
      </c>
      <c r="H67" s="32">
        <v>0.62</v>
      </c>
      <c r="I67" s="32">
        <v>421</v>
      </c>
      <c r="J67" s="32" t="s">
        <v>19</v>
      </c>
      <c r="K67" s="32">
        <v>33.4</v>
      </c>
      <c r="L67" s="32">
        <v>1.5</v>
      </c>
      <c r="M67" s="32">
        <v>2</v>
      </c>
      <c r="N67" s="32">
        <v>1</v>
      </c>
      <c r="O67" s="33">
        <v>25.89</v>
      </c>
      <c r="P67" s="34">
        <v>2.5833333333333333E-2</v>
      </c>
      <c r="Q67" s="32" t="s">
        <v>36</v>
      </c>
      <c r="R67" s="32" t="s">
        <v>25</v>
      </c>
      <c r="S67" s="32" t="s">
        <v>2311</v>
      </c>
    </row>
    <row r="68" spans="1:19" x14ac:dyDescent="0.25">
      <c r="A68" s="32">
        <v>32</v>
      </c>
      <c r="B68" s="32" t="s">
        <v>15</v>
      </c>
      <c r="C68" s="32">
        <v>85.9</v>
      </c>
      <c r="D68" s="32">
        <v>1.6</v>
      </c>
      <c r="E68" s="32">
        <v>176</v>
      </c>
      <c r="F68" s="32">
        <v>145</v>
      </c>
      <c r="G68" s="32">
        <v>60</v>
      </c>
      <c r="H68" s="32">
        <v>1.99</v>
      </c>
      <c r="I68" s="32">
        <v>1587</v>
      </c>
      <c r="J68" s="32" t="s">
        <v>18</v>
      </c>
      <c r="K68" s="32">
        <v>14.5</v>
      </c>
      <c r="L68" s="32">
        <v>3.5</v>
      </c>
      <c r="M68" s="32">
        <v>5</v>
      </c>
      <c r="N68" s="32">
        <v>3</v>
      </c>
      <c r="O68" s="33">
        <v>33.549999999999997</v>
      </c>
      <c r="P68" s="34">
        <v>8.2916666666666666E-2</v>
      </c>
      <c r="Q68" s="32" t="s">
        <v>28</v>
      </c>
      <c r="R68" s="32" t="s">
        <v>25</v>
      </c>
      <c r="S68" s="32" t="s">
        <v>30</v>
      </c>
    </row>
    <row r="69" spans="1:19" x14ac:dyDescent="0.25">
      <c r="A69" s="32">
        <v>25</v>
      </c>
      <c r="B69" s="32" t="s">
        <v>17</v>
      </c>
      <c r="C69" s="32">
        <v>65.400000000000006</v>
      </c>
      <c r="D69" s="32">
        <v>1.77</v>
      </c>
      <c r="E69" s="32">
        <v>160</v>
      </c>
      <c r="F69" s="32">
        <v>141</v>
      </c>
      <c r="G69" s="32">
        <v>58</v>
      </c>
      <c r="H69" s="32">
        <v>0.89</v>
      </c>
      <c r="I69" s="32">
        <v>627</v>
      </c>
      <c r="J69" s="32" t="s">
        <v>19</v>
      </c>
      <c r="K69" s="32">
        <v>27.6</v>
      </c>
      <c r="L69" s="32">
        <v>2.6</v>
      </c>
      <c r="M69" s="32">
        <v>3</v>
      </c>
      <c r="N69" s="32">
        <v>1</v>
      </c>
      <c r="O69" s="33">
        <v>20.88</v>
      </c>
      <c r="P69" s="34">
        <v>3.7083333333333336E-2</v>
      </c>
      <c r="Q69" s="32" t="s">
        <v>32</v>
      </c>
      <c r="R69" s="32" t="s">
        <v>25</v>
      </c>
      <c r="S69" s="32" t="s">
        <v>2311</v>
      </c>
    </row>
    <row r="70" spans="1:19" x14ac:dyDescent="0.25">
      <c r="A70" s="32">
        <v>31</v>
      </c>
      <c r="B70" s="32" t="s">
        <v>17</v>
      </c>
      <c r="C70" s="32">
        <v>61.1</v>
      </c>
      <c r="D70" s="32">
        <v>1.76</v>
      </c>
      <c r="E70" s="32">
        <v>189</v>
      </c>
      <c r="F70" s="32">
        <v>150</v>
      </c>
      <c r="G70" s="32">
        <v>67</v>
      </c>
      <c r="H70" s="32">
        <v>1.81</v>
      </c>
      <c r="I70" s="32">
        <v>1358</v>
      </c>
      <c r="J70" s="32" t="s">
        <v>16</v>
      </c>
      <c r="K70" s="32">
        <v>18.600000000000001</v>
      </c>
      <c r="L70" s="32">
        <v>2.7</v>
      </c>
      <c r="M70" s="32">
        <v>4</v>
      </c>
      <c r="N70" s="32">
        <v>3</v>
      </c>
      <c r="O70" s="33">
        <v>19.72</v>
      </c>
      <c r="P70" s="34">
        <v>7.5416666666666674E-2</v>
      </c>
      <c r="Q70" s="32" t="s">
        <v>32</v>
      </c>
      <c r="R70" s="32" t="s">
        <v>25</v>
      </c>
      <c r="S70" s="32" t="s">
        <v>30</v>
      </c>
    </row>
    <row r="71" spans="1:19" x14ac:dyDescent="0.25">
      <c r="A71" s="32">
        <v>40</v>
      </c>
      <c r="B71" s="32" t="s">
        <v>15</v>
      </c>
      <c r="C71" s="32">
        <v>106.5</v>
      </c>
      <c r="D71" s="32">
        <v>1.65</v>
      </c>
      <c r="E71" s="32">
        <v>162</v>
      </c>
      <c r="F71" s="32">
        <v>162</v>
      </c>
      <c r="G71" s="32">
        <v>74</v>
      </c>
      <c r="H71" s="32">
        <v>1.32</v>
      </c>
      <c r="I71" s="32">
        <v>1176</v>
      </c>
      <c r="J71" s="32" t="s">
        <v>18</v>
      </c>
      <c r="K71" s="32">
        <v>21</v>
      </c>
      <c r="L71" s="32">
        <v>3.6</v>
      </c>
      <c r="M71" s="32">
        <v>4</v>
      </c>
      <c r="N71" s="32">
        <v>2</v>
      </c>
      <c r="O71" s="33">
        <v>39.119999999999997</v>
      </c>
      <c r="P71" s="34">
        <v>5.5E-2</v>
      </c>
      <c r="Q71" s="32" t="s">
        <v>35</v>
      </c>
      <c r="R71" s="32" t="s">
        <v>25</v>
      </c>
      <c r="S71" s="32" t="s">
        <v>31</v>
      </c>
    </row>
    <row r="72" spans="1:19" x14ac:dyDescent="0.25">
      <c r="A72" s="32">
        <v>57</v>
      </c>
      <c r="B72" s="32" t="s">
        <v>17</v>
      </c>
      <c r="C72" s="32">
        <v>64</v>
      </c>
      <c r="D72" s="32">
        <v>1.52</v>
      </c>
      <c r="E72" s="32">
        <v>170</v>
      </c>
      <c r="F72" s="32">
        <v>129</v>
      </c>
      <c r="G72" s="32">
        <v>52</v>
      </c>
      <c r="H72" s="32">
        <v>1.73</v>
      </c>
      <c r="I72" s="32">
        <v>1004</v>
      </c>
      <c r="J72" s="32" t="s">
        <v>20</v>
      </c>
      <c r="K72" s="32">
        <v>15.2</v>
      </c>
      <c r="L72" s="32">
        <v>2.7</v>
      </c>
      <c r="M72" s="32">
        <v>5</v>
      </c>
      <c r="N72" s="32">
        <v>3</v>
      </c>
      <c r="O72" s="33">
        <v>27.7</v>
      </c>
      <c r="P72" s="34">
        <v>7.2083333333333333E-2</v>
      </c>
      <c r="Q72" s="32" t="s">
        <v>36</v>
      </c>
      <c r="R72" s="32" t="s">
        <v>29</v>
      </c>
      <c r="S72" s="32" t="s">
        <v>30</v>
      </c>
    </row>
    <row r="73" spans="1:19" x14ac:dyDescent="0.25">
      <c r="A73" s="32">
        <v>38</v>
      </c>
      <c r="B73" s="32" t="s">
        <v>17</v>
      </c>
      <c r="C73" s="32">
        <v>61.4</v>
      </c>
      <c r="D73" s="32">
        <v>1.54</v>
      </c>
      <c r="E73" s="32">
        <v>183</v>
      </c>
      <c r="F73" s="32">
        <v>131</v>
      </c>
      <c r="G73" s="32">
        <v>69</v>
      </c>
      <c r="H73" s="32">
        <v>1.47</v>
      </c>
      <c r="I73" s="32">
        <v>963</v>
      </c>
      <c r="J73" s="32" t="s">
        <v>18</v>
      </c>
      <c r="K73" s="32">
        <v>30.6</v>
      </c>
      <c r="L73" s="32">
        <v>2.7</v>
      </c>
      <c r="M73" s="32">
        <v>3</v>
      </c>
      <c r="N73" s="32">
        <v>2</v>
      </c>
      <c r="O73" s="33">
        <v>25.89</v>
      </c>
      <c r="P73" s="34">
        <v>6.1249999999999999E-2</v>
      </c>
      <c r="Q73" s="32" t="s">
        <v>36</v>
      </c>
      <c r="R73" s="32" t="s">
        <v>25</v>
      </c>
      <c r="S73" s="32" t="s">
        <v>31</v>
      </c>
    </row>
    <row r="74" spans="1:19" x14ac:dyDescent="0.25">
      <c r="A74" s="32">
        <v>33</v>
      </c>
      <c r="B74" s="32" t="s">
        <v>17</v>
      </c>
      <c r="C74" s="32">
        <v>40.5</v>
      </c>
      <c r="D74" s="32">
        <v>1.63</v>
      </c>
      <c r="E74" s="32">
        <v>181</v>
      </c>
      <c r="F74" s="32">
        <v>147</v>
      </c>
      <c r="G74" s="32">
        <v>66</v>
      </c>
      <c r="H74" s="32">
        <v>1.07</v>
      </c>
      <c r="I74" s="32">
        <v>786</v>
      </c>
      <c r="J74" s="32" t="s">
        <v>16</v>
      </c>
      <c r="K74" s="32">
        <v>31.9</v>
      </c>
      <c r="L74" s="32">
        <v>1.5</v>
      </c>
      <c r="M74" s="32">
        <v>4</v>
      </c>
      <c r="N74" s="32">
        <v>2</v>
      </c>
      <c r="O74" s="33">
        <v>15.24</v>
      </c>
      <c r="P74" s="34">
        <v>4.4583333333333336E-2</v>
      </c>
      <c r="Q74" s="32" t="s">
        <v>33</v>
      </c>
      <c r="R74" s="32" t="s">
        <v>25</v>
      </c>
      <c r="S74" s="32" t="s">
        <v>31</v>
      </c>
    </row>
    <row r="75" spans="1:19" x14ac:dyDescent="0.25">
      <c r="A75" s="32">
        <v>35</v>
      </c>
      <c r="B75" s="32" t="s">
        <v>15</v>
      </c>
      <c r="C75" s="32">
        <v>70.099999999999994</v>
      </c>
      <c r="D75" s="32">
        <v>1.79</v>
      </c>
      <c r="E75" s="32">
        <v>185</v>
      </c>
      <c r="F75" s="32">
        <v>125</v>
      </c>
      <c r="G75" s="32">
        <v>63</v>
      </c>
      <c r="H75" s="32">
        <v>1.08</v>
      </c>
      <c r="I75" s="32">
        <v>743</v>
      </c>
      <c r="J75" s="32" t="s">
        <v>19</v>
      </c>
      <c r="K75" s="32">
        <v>28</v>
      </c>
      <c r="L75" s="32">
        <v>2.2999999999999998</v>
      </c>
      <c r="M75" s="32">
        <v>3</v>
      </c>
      <c r="N75" s="32">
        <v>2</v>
      </c>
      <c r="O75" s="33">
        <v>21.88</v>
      </c>
      <c r="P75" s="34">
        <v>4.5000000000000005E-2</v>
      </c>
      <c r="Q75" s="32" t="s">
        <v>32</v>
      </c>
      <c r="R75" s="32" t="s">
        <v>25</v>
      </c>
      <c r="S75" s="32" t="s">
        <v>31</v>
      </c>
    </row>
    <row r="76" spans="1:19" x14ac:dyDescent="0.25">
      <c r="A76" s="32">
        <v>41</v>
      </c>
      <c r="B76" s="32" t="s">
        <v>15</v>
      </c>
      <c r="C76" s="32">
        <v>94.1</v>
      </c>
      <c r="D76" s="32">
        <v>1.62</v>
      </c>
      <c r="E76" s="32">
        <v>172</v>
      </c>
      <c r="F76" s="32">
        <v>139</v>
      </c>
      <c r="G76" s="32">
        <v>50</v>
      </c>
      <c r="H76" s="32">
        <v>1.1299999999999999</v>
      </c>
      <c r="I76" s="32">
        <v>777</v>
      </c>
      <c r="J76" s="32" t="s">
        <v>19</v>
      </c>
      <c r="K76" s="32">
        <v>23.4</v>
      </c>
      <c r="L76" s="32">
        <v>3.1</v>
      </c>
      <c r="M76" s="32">
        <v>4</v>
      </c>
      <c r="N76" s="32">
        <v>2</v>
      </c>
      <c r="O76" s="33">
        <v>35.86</v>
      </c>
      <c r="P76" s="34">
        <v>4.7083333333333331E-2</v>
      </c>
      <c r="Q76" s="32" t="s">
        <v>35</v>
      </c>
      <c r="R76" s="32" t="s">
        <v>25</v>
      </c>
      <c r="S76" s="32" t="s">
        <v>31</v>
      </c>
    </row>
    <row r="77" spans="1:19" x14ac:dyDescent="0.25">
      <c r="A77" s="32">
        <v>43</v>
      </c>
      <c r="B77" s="32" t="s">
        <v>15</v>
      </c>
      <c r="C77" s="32">
        <v>55.5</v>
      </c>
      <c r="D77" s="32">
        <v>1.82</v>
      </c>
      <c r="E77" s="32">
        <v>160</v>
      </c>
      <c r="F77" s="32">
        <v>124</v>
      </c>
      <c r="G77" s="32">
        <v>66</v>
      </c>
      <c r="H77" s="32">
        <v>1.08</v>
      </c>
      <c r="I77" s="32">
        <v>663</v>
      </c>
      <c r="J77" s="32" t="s">
        <v>20</v>
      </c>
      <c r="K77" s="32">
        <v>20.100000000000001</v>
      </c>
      <c r="L77" s="32">
        <v>2</v>
      </c>
      <c r="M77" s="32">
        <v>3</v>
      </c>
      <c r="N77" s="32">
        <v>1</v>
      </c>
      <c r="O77" s="33">
        <v>16.760000000000002</v>
      </c>
      <c r="P77" s="34">
        <v>4.5000000000000005E-2</v>
      </c>
      <c r="Q77" s="32" t="s">
        <v>33</v>
      </c>
      <c r="R77" s="32" t="s">
        <v>25</v>
      </c>
      <c r="S77" s="32" t="s">
        <v>2311</v>
      </c>
    </row>
    <row r="78" spans="1:19" x14ac:dyDescent="0.25">
      <c r="A78" s="32">
        <v>42</v>
      </c>
      <c r="B78" s="32" t="s">
        <v>17</v>
      </c>
      <c r="C78" s="32">
        <v>53.7</v>
      </c>
      <c r="D78" s="32">
        <v>1.72</v>
      </c>
      <c r="E78" s="32">
        <v>183</v>
      </c>
      <c r="F78" s="32">
        <v>142</v>
      </c>
      <c r="G78" s="32">
        <v>74</v>
      </c>
      <c r="H78" s="32">
        <v>1.37</v>
      </c>
      <c r="I78" s="32">
        <v>875</v>
      </c>
      <c r="J78" s="32" t="s">
        <v>19</v>
      </c>
      <c r="K78" s="32">
        <v>29.8</v>
      </c>
      <c r="L78" s="32">
        <v>1.6</v>
      </c>
      <c r="M78" s="32">
        <v>3</v>
      </c>
      <c r="N78" s="32">
        <v>1</v>
      </c>
      <c r="O78" s="33">
        <v>18.149999999999999</v>
      </c>
      <c r="P78" s="34">
        <v>5.708333333333334E-2</v>
      </c>
      <c r="Q78" s="32" t="s">
        <v>33</v>
      </c>
      <c r="R78" s="32" t="s">
        <v>25</v>
      </c>
      <c r="S78" s="32" t="s">
        <v>2311</v>
      </c>
    </row>
    <row r="79" spans="1:19" x14ac:dyDescent="0.25">
      <c r="A79" s="32">
        <v>58</v>
      </c>
      <c r="B79" s="32" t="s">
        <v>17</v>
      </c>
      <c r="C79" s="32">
        <v>66.099999999999994</v>
      </c>
      <c r="D79" s="32">
        <v>1.75</v>
      </c>
      <c r="E79" s="32">
        <v>169</v>
      </c>
      <c r="F79" s="32">
        <v>128</v>
      </c>
      <c r="G79" s="32">
        <v>57</v>
      </c>
      <c r="H79" s="32">
        <v>0.63</v>
      </c>
      <c r="I79" s="32">
        <v>363</v>
      </c>
      <c r="J79" s="32" t="s">
        <v>19</v>
      </c>
      <c r="K79" s="32">
        <v>25.2</v>
      </c>
      <c r="L79" s="32">
        <v>1.8</v>
      </c>
      <c r="M79" s="32">
        <v>2</v>
      </c>
      <c r="N79" s="32">
        <v>1</v>
      </c>
      <c r="O79" s="33">
        <v>21.58</v>
      </c>
      <c r="P79" s="34">
        <v>2.6249999999999999E-2</v>
      </c>
      <c r="Q79" s="32" t="s">
        <v>32</v>
      </c>
      <c r="R79" s="32" t="s">
        <v>29</v>
      </c>
      <c r="S79" s="32" t="s">
        <v>2311</v>
      </c>
    </row>
    <row r="80" spans="1:19" x14ac:dyDescent="0.25">
      <c r="A80" s="32">
        <v>46</v>
      </c>
      <c r="B80" s="32" t="s">
        <v>15</v>
      </c>
      <c r="C80" s="32">
        <v>103.9</v>
      </c>
      <c r="D80" s="32">
        <v>1.77</v>
      </c>
      <c r="E80" s="32">
        <v>194</v>
      </c>
      <c r="F80" s="32">
        <v>148</v>
      </c>
      <c r="G80" s="32">
        <v>54</v>
      </c>
      <c r="H80" s="32">
        <v>1.18</v>
      </c>
      <c r="I80" s="32">
        <v>864</v>
      </c>
      <c r="J80" s="32" t="s">
        <v>16</v>
      </c>
      <c r="K80" s="32">
        <v>20.9</v>
      </c>
      <c r="L80" s="32">
        <v>2.9</v>
      </c>
      <c r="M80" s="32">
        <v>2</v>
      </c>
      <c r="N80" s="32">
        <v>1</v>
      </c>
      <c r="O80" s="33">
        <v>33.159999999999997</v>
      </c>
      <c r="P80" s="34">
        <v>4.9166666666666664E-2</v>
      </c>
      <c r="Q80" s="32" t="s">
        <v>28</v>
      </c>
      <c r="R80" s="32" t="s">
        <v>25</v>
      </c>
      <c r="S80" s="32" t="s">
        <v>2311</v>
      </c>
    </row>
    <row r="81" spans="1:19" x14ac:dyDescent="0.25">
      <c r="A81" s="32">
        <v>32</v>
      </c>
      <c r="B81" s="32" t="s">
        <v>17</v>
      </c>
      <c r="C81" s="32">
        <v>61.7</v>
      </c>
      <c r="D81" s="32">
        <v>1.58</v>
      </c>
      <c r="E81" s="32">
        <v>183</v>
      </c>
      <c r="F81" s="32">
        <v>135</v>
      </c>
      <c r="G81" s="32">
        <v>54</v>
      </c>
      <c r="H81" s="32">
        <v>1.87</v>
      </c>
      <c r="I81" s="32">
        <v>1262</v>
      </c>
      <c r="J81" s="32" t="s">
        <v>18</v>
      </c>
      <c r="K81" s="32">
        <v>16.600000000000001</v>
      </c>
      <c r="L81" s="32">
        <v>2.7</v>
      </c>
      <c r="M81" s="32">
        <v>5</v>
      </c>
      <c r="N81" s="32">
        <v>3</v>
      </c>
      <c r="O81" s="33">
        <v>24.72</v>
      </c>
      <c r="P81" s="34">
        <v>7.7916666666666676E-2</v>
      </c>
      <c r="Q81" s="32" t="s">
        <v>32</v>
      </c>
      <c r="R81" s="32" t="s">
        <v>25</v>
      </c>
      <c r="S81" s="32" t="s">
        <v>30</v>
      </c>
    </row>
    <row r="82" spans="1:19" x14ac:dyDescent="0.25">
      <c r="A82" s="32">
        <v>18</v>
      </c>
      <c r="B82" s="32" t="s">
        <v>17</v>
      </c>
      <c r="C82" s="32">
        <v>52.3</v>
      </c>
      <c r="D82" s="32">
        <v>1.74</v>
      </c>
      <c r="E82" s="32">
        <v>187</v>
      </c>
      <c r="F82" s="32">
        <v>165</v>
      </c>
      <c r="G82" s="32">
        <v>58</v>
      </c>
      <c r="H82" s="32">
        <v>1.2</v>
      </c>
      <c r="I82" s="32">
        <v>990</v>
      </c>
      <c r="J82" s="32" t="s">
        <v>19</v>
      </c>
      <c r="K82" s="32">
        <v>29.4</v>
      </c>
      <c r="L82" s="32">
        <v>2.2000000000000002</v>
      </c>
      <c r="M82" s="32">
        <v>2</v>
      </c>
      <c r="N82" s="32">
        <v>1</v>
      </c>
      <c r="O82" s="33">
        <v>17.27</v>
      </c>
      <c r="P82" s="34">
        <v>4.9999999999999996E-2</v>
      </c>
      <c r="Q82" s="32" t="s">
        <v>33</v>
      </c>
      <c r="R82" s="32" t="s">
        <v>37</v>
      </c>
      <c r="S82" s="32" t="s">
        <v>2311</v>
      </c>
    </row>
    <row r="83" spans="1:19" x14ac:dyDescent="0.25">
      <c r="A83" s="32">
        <v>42</v>
      </c>
      <c r="B83" s="32" t="s">
        <v>17</v>
      </c>
      <c r="C83" s="32">
        <v>59.5</v>
      </c>
      <c r="D83" s="32">
        <v>1.74</v>
      </c>
      <c r="E83" s="32">
        <v>195</v>
      </c>
      <c r="F83" s="32">
        <v>141</v>
      </c>
      <c r="G83" s="32">
        <v>52</v>
      </c>
      <c r="H83" s="32">
        <v>1.78</v>
      </c>
      <c r="I83" s="32">
        <v>1129</v>
      </c>
      <c r="J83" s="32" t="s">
        <v>16</v>
      </c>
      <c r="K83" s="32">
        <v>16.399999999999999</v>
      </c>
      <c r="L83" s="32">
        <v>2.7</v>
      </c>
      <c r="M83" s="32">
        <v>5</v>
      </c>
      <c r="N83" s="32">
        <v>3</v>
      </c>
      <c r="O83" s="33">
        <v>19.649999999999999</v>
      </c>
      <c r="P83" s="34">
        <v>7.4166666666666672E-2</v>
      </c>
      <c r="Q83" s="32" t="s">
        <v>32</v>
      </c>
      <c r="R83" s="32" t="s">
        <v>25</v>
      </c>
      <c r="S83" s="32" t="s">
        <v>30</v>
      </c>
    </row>
    <row r="84" spans="1:19" x14ac:dyDescent="0.25">
      <c r="A84" s="32">
        <v>24</v>
      </c>
      <c r="B84" s="32" t="s">
        <v>17</v>
      </c>
      <c r="C84" s="32">
        <v>72.900000000000006</v>
      </c>
      <c r="D84" s="32">
        <v>1.76</v>
      </c>
      <c r="E84" s="32">
        <v>175</v>
      </c>
      <c r="F84" s="32">
        <v>127</v>
      </c>
      <c r="G84" s="32">
        <v>68</v>
      </c>
      <c r="H84" s="32">
        <v>0.86</v>
      </c>
      <c r="I84" s="32">
        <v>546</v>
      </c>
      <c r="J84" s="32" t="s">
        <v>16</v>
      </c>
      <c r="K84" s="32">
        <v>30.8</v>
      </c>
      <c r="L84" s="32">
        <v>1.5</v>
      </c>
      <c r="M84" s="32">
        <v>3</v>
      </c>
      <c r="N84" s="32">
        <v>1</v>
      </c>
      <c r="O84" s="33">
        <v>23.53</v>
      </c>
      <c r="P84" s="34">
        <v>3.5833333333333335E-2</v>
      </c>
      <c r="Q84" s="32" t="s">
        <v>32</v>
      </c>
      <c r="R84" s="32" t="s">
        <v>26</v>
      </c>
      <c r="S84" s="32" t="s">
        <v>2311</v>
      </c>
    </row>
    <row r="85" spans="1:19" x14ac:dyDescent="0.25">
      <c r="A85" s="32">
        <v>26</v>
      </c>
      <c r="B85" s="32" t="s">
        <v>17</v>
      </c>
      <c r="C85" s="32">
        <v>76.7</v>
      </c>
      <c r="D85" s="32">
        <v>1.63</v>
      </c>
      <c r="E85" s="32">
        <v>199</v>
      </c>
      <c r="F85" s="32">
        <v>139</v>
      </c>
      <c r="G85" s="32">
        <v>72</v>
      </c>
      <c r="H85" s="32">
        <v>1.08</v>
      </c>
      <c r="I85" s="32">
        <v>751</v>
      </c>
      <c r="J85" s="32" t="s">
        <v>20</v>
      </c>
      <c r="K85" s="32">
        <v>25.6</v>
      </c>
      <c r="L85" s="32">
        <v>1.7</v>
      </c>
      <c r="M85" s="32">
        <v>2</v>
      </c>
      <c r="N85" s="32">
        <v>1</v>
      </c>
      <c r="O85" s="33">
        <v>28.87</v>
      </c>
      <c r="P85" s="34">
        <v>4.5000000000000005E-2</v>
      </c>
      <c r="Q85" s="32" t="s">
        <v>36</v>
      </c>
      <c r="R85" s="32" t="s">
        <v>25</v>
      </c>
      <c r="S85" s="32" t="s">
        <v>2311</v>
      </c>
    </row>
    <row r="86" spans="1:19" x14ac:dyDescent="0.25">
      <c r="A86" s="32">
        <v>41</v>
      </c>
      <c r="B86" s="32" t="s">
        <v>15</v>
      </c>
      <c r="C86" s="32">
        <v>72.099999999999994</v>
      </c>
      <c r="D86" s="32">
        <v>1.83</v>
      </c>
      <c r="E86" s="32">
        <v>175</v>
      </c>
      <c r="F86" s="32">
        <v>133</v>
      </c>
      <c r="G86" s="32">
        <v>58</v>
      </c>
      <c r="H86" s="32">
        <v>1.1299999999999999</v>
      </c>
      <c r="I86" s="32">
        <v>744</v>
      </c>
      <c r="J86" s="32" t="s">
        <v>16</v>
      </c>
      <c r="K86" s="32">
        <v>21.4</v>
      </c>
      <c r="L86" s="32">
        <v>2.8</v>
      </c>
      <c r="M86" s="32">
        <v>3</v>
      </c>
      <c r="N86" s="32">
        <v>2</v>
      </c>
      <c r="O86" s="33">
        <v>21.53</v>
      </c>
      <c r="P86" s="34">
        <v>4.7083333333333331E-2</v>
      </c>
      <c r="Q86" s="32" t="s">
        <v>32</v>
      </c>
      <c r="R86" s="32" t="s">
        <v>25</v>
      </c>
      <c r="S86" s="32" t="s">
        <v>31</v>
      </c>
    </row>
    <row r="87" spans="1:19" x14ac:dyDescent="0.25">
      <c r="A87" s="32">
        <v>18</v>
      </c>
      <c r="B87" s="32" t="s">
        <v>17</v>
      </c>
      <c r="C87" s="32">
        <v>54.8</v>
      </c>
      <c r="D87" s="32">
        <v>1.68</v>
      </c>
      <c r="E87" s="32">
        <v>176</v>
      </c>
      <c r="F87" s="32">
        <v>158</v>
      </c>
      <c r="G87" s="32">
        <v>71</v>
      </c>
      <c r="H87" s="32">
        <v>1.27</v>
      </c>
      <c r="I87" s="32">
        <v>1003</v>
      </c>
      <c r="J87" s="32" t="s">
        <v>20</v>
      </c>
      <c r="K87" s="32">
        <v>32</v>
      </c>
      <c r="L87" s="32">
        <v>2.2000000000000002</v>
      </c>
      <c r="M87" s="32">
        <v>4</v>
      </c>
      <c r="N87" s="32">
        <v>2</v>
      </c>
      <c r="O87" s="33">
        <v>19.420000000000002</v>
      </c>
      <c r="P87" s="34">
        <v>5.2916666666666667E-2</v>
      </c>
      <c r="Q87" s="32" t="s">
        <v>32</v>
      </c>
      <c r="R87" s="32" t="s">
        <v>37</v>
      </c>
      <c r="S87" s="32" t="s">
        <v>31</v>
      </c>
    </row>
    <row r="88" spans="1:19" x14ac:dyDescent="0.25">
      <c r="A88" s="32">
        <v>25</v>
      </c>
      <c r="B88" s="32" t="s">
        <v>15</v>
      </c>
      <c r="C88" s="32">
        <v>105</v>
      </c>
      <c r="D88" s="32">
        <v>1.88</v>
      </c>
      <c r="E88" s="32">
        <v>174</v>
      </c>
      <c r="F88" s="32">
        <v>156</v>
      </c>
      <c r="G88" s="32">
        <v>67</v>
      </c>
      <c r="H88" s="32">
        <v>1.34</v>
      </c>
      <c r="I88" s="32">
        <v>1150</v>
      </c>
      <c r="J88" s="32" t="s">
        <v>19</v>
      </c>
      <c r="K88" s="32">
        <v>21.4</v>
      </c>
      <c r="L88" s="32">
        <v>2.2999999999999998</v>
      </c>
      <c r="M88" s="32">
        <v>3</v>
      </c>
      <c r="N88" s="32">
        <v>2</v>
      </c>
      <c r="O88" s="33">
        <v>29.71</v>
      </c>
      <c r="P88" s="34">
        <v>5.5833333333333339E-2</v>
      </c>
      <c r="Q88" s="32" t="s">
        <v>36</v>
      </c>
      <c r="R88" s="32" t="s">
        <v>25</v>
      </c>
      <c r="S88" s="32" t="s">
        <v>31</v>
      </c>
    </row>
    <row r="89" spans="1:19" x14ac:dyDescent="0.25">
      <c r="A89" s="32">
        <v>41</v>
      </c>
      <c r="B89" s="32" t="s">
        <v>17</v>
      </c>
      <c r="C89" s="32">
        <v>55</v>
      </c>
      <c r="D89" s="32">
        <v>1.55</v>
      </c>
      <c r="E89" s="32">
        <v>175</v>
      </c>
      <c r="F89" s="32">
        <v>169</v>
      </c>
      <c r="G89" s="32">
        <v>65</v>
      </c>
      <c r="H89" s="32">
        <v>1.45</v>
      </c>
      <c r="I89" s="32">
        <v>1103</v>
      </c>
      <c r="J89" s="32" t="s">
        <v>20</v>
      </c>
      <c r="K89" s="32">
        <v>31.4</v>
      </c>
      <c r="L89" s="32">
        <v>2</v>
      </c>
      <c r="M89" s="32">
        <v>4</v>
      </c>
      <c r="N89" s="32">
        <v>2</v>
      </c>
      <c r="O89" s="33">
        <v>22.89</v>
      </c>
      <c r="P89" s="34">
        <v>6.0416666666666667E-2</v>
      </c>
      <c r="Q89" s="32" t="s">
        <v>32</v>
      </c>
      <c r="R89" s="32" t="s">
        <v>25</v>
      </c>
      <c r="S89" s="32" t="s">
        <v>31</v>
      </c>
    </row>
    <row r="90" spans="1:19" x14ac:dyDescent="0.25">
      <c r="A90" s="32">
        <v>28</v>
      </c>
      <c r="B90" s="32" t="s">
        <v>15</v>
      </c>
      <c r="C90" s="32">
        <v>81.599999999999994</v>
      </c>
      <c r="D90" s="32">
        <v>1.66</v>
      </c>
      <c r="E90" s="32">
        <v>174</v>
      </c>
      <c r="F90" s="32">
        <v>153</v>
      </c>
      <c r="G90" s="32">
        <v>50</v>
      </c>
      <c r="H90" s="32">
        <v>1.0900000000000001</v>
      </c>
      <c r="I90" s="32">
        <v>917</v>
      </c>
      <c r="J90" s="32" t="s">
        <v>16</v>
      </c>
      <c r="K90" s="32">
        <v>20.5</v>
      </c>
      <c r="L90" s="32">
        <v>3.5</v>
      </c>
      <c r="M90" s="32">
        <v>4</v>
      </c>
      <c r="N90" s="32">
        <v>2</v>
      </c>
      <c r="O90" s="33">
        <v>29.61</v>
      </c>
      <c r="P90" s="34">
        <v>4.5416666666666668E-2</v>
      </c>
      <c r="Q90" s="32" t="s">
        <v>36</v>
      </c>
      <c r="R90" s="32" t="s">
        <v>25</v>
      </c>
      <c r="S90" s="32" t="s">
        <v>31</v>
      </c>
    </row>
    <row r="91" spans="1:19" x14ac:dyDescent="0.25">
      <c r="A91" s="32">
        <v>34</v>
      </c>
      <c r="B91" s="32" t="s">
        <v>17</v>
      </c>
      <c r="C91" s="32">
        <v>75.599999999999994</v>
      </c>
      <c r="D91" s="32">
        <v>1.6</v>
      </c>
      <c r="E91" s="32">
        <v>193</v>
      </c>
      <c r="F91" s="32">
        <v>130</v>
      </c>
      <c r="G91" s="32">
        <v>51</v>
      </c>
      <c r="H91" s="32">
        <v>0.64</v>
      </c>
      <c r="I91" s="32">
        <v>416</v>
      </c>
      <c r="J91" s="32" t="s">
        <v>18</v>
      </c>
      <c r="K91" s="32">
        <v>29.1</v>
      </c>
      <c r="L91" s="32">
        <v>2.7</v>
      </c>
      <c r="M91" s="32">
        <v>2</v>
      </c>
      <c r="N91" s="32">
        <v>1</v>
      </c>
      <c r="O91" s="33">
        <v>29.53</v>
      </c>
      <c r="P91" s="34">
        <v>2.6666666666666668E-2</v>
      </c>
      <c r="Q91" s="32" t="s">
        <v>36</v>
      </c>
      <c r="R91" s="32" t="s">
        <v>25</v>
      </c>
      <c r="S91" s="32" t="s">
        <v>2311</v>
      </c>
    </row>
    <row r="92" spans="1:19" x14ac:dyDescent="0.25">
      <c r="A92" s="32">
        <v>25</v>
      </c>
      <c r="B92" s="32" t="s">
        <v>15</v>
      </c>
      <c r="C92" s="32">
        <v>81.5</v>
      </c>
      <c r="D92" s="32">
        <v>1.61</v>
      </c>
      <c r="E92" s="32">
        <v>170</v>
      </c>
      <c r="F92" s="32">
        <v>159</v>
      </c>
      <c r="G92" s="32">
        <v>63</v>
      </c>
      <c r="H92" s="32">
        <v>1.93</v>
      </c>
      <c r="I92" s="32">
        <v>1688</v>
      </c>
      <c r="J92" s="32" t="s">
        <v>18</v>
      </c>
      <c r="K92" s="32">
        <v>10.9</v>
      </c>
      <c r="L92" s="32">
        <v>3.5</v>
      </c>
      <c r="M92" s="32">
        <v>4</v>
      </c>
      <c r="N92" s="32">
        <v>3</v>
      </c>
      <c r="O92" s="33">
        <v>31.44</v>
      </c>
      <c r="P92" s="34">
        <v>8.0416666666666664E-2</v>
      </c>
      <c r="Q92" s="32" t="s">
        <v>28</v>
      </c>
      <c r="R92" s="32" t="s">
        <v>25</v>
      </c>
      <c r="S92" s="32" t="s">
        <v>30</v>
      </c>
    </row>
    <row r="93" spans="1:19" x14ac:dyDescent="0.25">
      <c r="A93" s="32">
        <v>52</v>
      </c>
      <c r="B93" s="32" t="s">
        <v>17</v>
      </c>
      <c r="C93" s="32">
        <v>61.5</v>
      </c>
      <c r="D93" s="32">
        <v>1.69</v>
      </c>
      <c r="E93" s="32">
        <v>160</v>
      </c>
      <c r="F93" s="32">
        <v>152</v>
      </c>
      <c r="G93" s="32">
        <v>63</v>
      </c>
      <c r="H93" s="32">
        <v>1.8</v>
      </c>
      <c r="I93" s="32">
        <v>1231</v>
      </c>
      <c r="J93" s="32" t="s">
        <v>19</v>
      </c>
      <c r="K93" s="32">
        <v>15.5</v>
      </c>
      <c r="L93" s="32">
        <v>2.7</v>
      </c>
      <c r="M93" s="32">
        <v>4</v>
      </c>
      <c r="N93" s="32">
        <v>3</v>
      </c>
      <c r="O93" s="33">
        <v>21.53</v>
      </c>
      <c r="P93" s="34">
        <v>7.4999999999999997E-2</v>
      </c>
      <c r="Q93" s="32" t="s">
        <v>32</v>
      </c>
      <c r="R93" s="32" t="s">
        <v>29</v>
      </c>
      <c r="S93" s="32" t="s">
        <v>30</v>
      </c>
    </row>
    <row r="94" spans="1:19" x14ac:dyDescent="0.25">
      <c r="A94" s="32">
        <v>52</v>
      </c>
      <c r="B94" s="32" t="s">
        <v>15</v>
      </c>
      <c r="C94" s="32">
        <v>74</v>
      </c>
      <c r="D94" s="32">
        <v>1.63</v>
      </c>
      <c r="E94" s="32">
        <v>174</v>
      </c>
      <c r="F94" s="32">
        <v>150</v>
      </c>
      <c r="G94" s="32">
        <v>50</v>
      </c>
      <c r="H94" s="32">
        <v>1.26</v>
      </c>
      <c r="I94" s="32">
        <v>936</v>
      </c>
      <c r="J94" s="32" t="s">
        <v>19</v>
      </c>
      <c r="K94" s="32">
        <v>25.7</v>
      </c>
      <c r="L94" s="32">
        <v>3.7</v>
      </c>
      <c r="M94" s="32">
        <v>3</v>
      </c>
      <c r="N94" s="32">
        <v>2</v>
      </c>
      <c r="O94" s="33">
        <v>27.85</v>
      </c>
      <c r="P94" s="34">
        <v>5.2499999999999998E-2</v>
      </c>
      <c r="Q94" s="32" t="s">
        <v>36</v>
      </c>
      <c r="R94" s="32" t="s">
        <v>29</v>
      </c>
      <c r="S94" s="32" t="s">
        <v>31</v>
      </c>
    </row>
    <row r="95" spans="1:19" x14ac:dyDescent="0.25">
      <c r="A95" s="32">
        <v>50</v>
      </c>
      <c r="B95" s="32" t="s">
        <v>17</v>
      </c>
      <c r="C95" s="32">
        <v>56.4</v>
      </c>
      <c r="D95" s="32">
        <v>1.59</v>
      </c>
      <c r="E95" s="32">
        <v>185</v>
      </c>
      <c r="F95" s="32">
        <v>163</v>
      </c>
      <c r="G95" s="32">
        <v>74</v>
      </c>
      <c r="H95" s="32">
        <v>1.26</v>
      </c>
      <c r="I95" s="32">
        <v>924</v>
      </c>
      <c r="J95" s="32" t="s">
        <v>18</v>
      </c>
      <c r="K95" s="32">
        <v>34.299999999999997</v>
      </c>
      <c r="L95" s="32">
        <v>2.6</v>
      </c>
      <c r="M95" s="32">
        <v>3</v>
      </c>
      <c r="N95" s="32">
        <v>1</v>
      </c>
      <c r="O95" s="33">
        <v>22.31</v>
      </c>
      <c r="P95" s="34">
        <v>5.2499999999999998E-2</v>
      </c>
      <c r="Q95" s="32" t="s">
        <v>32</v>
      </c>
      <c r="R95" s="32" t="s">
        <v>29</v>
      </c>
      <c r="S95" s="32" t="s">
        <v>2311</v>
      </c>
    </row>
    <row r="96" spans="1:19" x14ac:dyDescent="0.25">
      <c r="A96" s="32">
        <v>22</v>
      </c>
      <c r="B96" s="32" t="s">
        <v>15</v>
      </c>
      <c r="C96" s="32">
        <v>102.6</v>
      </c>
      <c r="D96" s="32">
        <v>1.84</v>
      </c>
      <c r="E96" s="32">
        <v>163</v>
      </c>
      <c r="F96" s="32">
        <v>153</v>
      </c>
      <c r="G96" s="32">
        <v>65</v>
      </c>
      <c r="H96" s="32">
        <v>1.25</v>
      </c>
      <c r="I96" s="32">
        <v>1052</v>
      </c>
      <c r="J96" s="32" t="s">
        <v>20</v>
      </c>
      <c r="K96" s="32">
        <v>20.5</v>
      </c>
      <c r="L96" s="32">
        <v>2.7</v>
      </c>
      <c r="M96" s="32">
        <v>3</v>
      </c>
      <c r="N96" s="32">
        <v>2</v>
      </c>
      <c r="O96" s="33">
        <v>30.3</v>
      </c>
      <c r="P96" s="34">
        <v>5.2083333333333336E-2</v>
      </c>
      <c r="Q96" s="32" t="s">
        <v>28</v>
      </c>
      <c r="R96" s="32" t="s">
        <v>26</v>
      </c>
      <c r="S96" s="32" t="s">
        <v>31</v>
      </c>
    </row>
    <row r="97" spans="1:19" x14ac:dyDescent="0.25">
      <c r="A97" s="32">
        <v>59</v>
      </c>
      <c r="B97" s="32" t="s">
        <v>17</v>
      </c>
      <c r="C97" s="32">
        <v>54.6</v>
      </c>
      <c r="D97" s="32">
        <v>1.57</v>
      </c>
      <c r="E97" s="32">
        <v>164</v>
      </c>
      <c r="F97" s="32">
        <v>169</v>
      </c>
      <c r="G97" s="32">
        <v>64</v>
      </c>
      <c r="H97" s="32">
        <v>0.57999999999999996</v>
      </c>
      <c r="I97" s="32">
        <v>441</v>
      </c>
      <c r="J97" s="32" t="s">
        <v>19</v>
      </c>
      <c r="K97" s="32">
        <v>29.2</v>
      </c>
      <c r="L97" s="32">
        <v>2.2999999999999998</v>
      </c>
      <c r="M97" s="32">
        <v>3</v>
      </c>
      <c r="N97" s="32">
        <v>1</v>
      </c>
      <c r="O97" s="33">
        <v>22.15</v>
      </c>
      <c r="P97" s="34">
        <v>2.4166666666666666E-2</v>
      </c>
      <c r="Q97" s="32" t="s">
        <v>32</v>
      </c>
      <c r="R97" s="32" t="s">
        <v>29</v>
      </c>
      <c r="S97" s="32" t="s">
        <v>2311</v>
      </c>
    </row>
    <row r="98" spans="1:19" x14ac:dyDescent="0.25">
      <c r="A98" s="32">
        <v>56</v>
      </c>
      <c r="B98" s="32" t="s">
        <v>15</v>
      </c>
      <c r="C98" s="32">
        <v>129</v>
      </c>
      <c r="D98" s="32">
        <v>1.78</v>
      </c>
      <c r="E98" s="32">
        <v>194</v>
      </c>
      <c r="F98" s="32">
        <v>126</v>
      </c>
      <c r="G98" s="32">
        <v>64</v>
      </c>
      <c r="H98" s="32">
        <v>1.29</v>
      </c>
      <c r="I98" s="32">
        <v>805</v>
      </c>
      <c r="J98" s="32" t="s">
        <v>16</v>
      </c>
      <c r="K98" s="32">
        <v>27.1</v>
      </c>
      <c r="L98" s="32">
        <v>2.7</v>
      </c>
      <c r="M98" s="32">
        <v>2</v>
      </c>
      <c r="N98" s="32">
        <v>1</v>
      </c>
      <c r="O98" s="33">
        <v>40.71</v>
      </c>
      <c r="P98" s="34">
        <v>5.3749999999999999E-2</v>
      </c>
      <c r="Q98" s="32" t="s">
        <v>35</v>
      </c>
      <c r="R98" s="32" t="s">
        <v>29</v>
      </c>
      <c r="S98" s="32" t="s">
        <v>2311</v>
      </c>
    </row>
    <row r="99" spans="1:19" x14ac:dyDescent="0.25">
      <c r="A99" s="32">
        <v>58</v>
      </c>
      <c r="B99" s="32" t="s">
        <v>15</v>
      </c>
      <c r="C99" s="32">
        <v>103.5</v>
      </c>
      <c r="D99" s="32">
        <v>1.66</v>
      </c>
      <c r="E99" s="32">
        <v>172</v>
      </c>
      <c r="F99" s="32">
        <v>168</v>
      </c>
      <c r="G99" s="32">
        <v>61</v>
      </c>
      <c r="H99" s="32">
        <v>1.33</v>
      </c>
      <c r="I99" s="32">
        <v>1106</v>
      </c>
      <c r="J99" s="32" t="s">
        <v>19</v>
      </c>
      <c r="K99" s="32">
        <v>24.6</v>
      </c>
      <c r="L99" s="32">
        <v>3.1</v>
      </c>
      <c r="M99" s="32">
        <v>3</v>
      </c>
      <c r="N99" s="32">
        <v>1</v>
      </c>
      <c r="O99" s="33">
        <v>37.56</v>
      </c>
      <c r="P99" s="34">
        <v>5.541666666666667E-2</v>
      </c>
      <c r="Q99" s="32" t="s">
        <v>35</v>
      </c>
      <c r="R99" s="32" t="s">
        <v>29</v>
      </c>
      <c r="S99" s="32" t="s">
        <v>2311</v>
      </c>
    </row>
    <row r="100" spans="1:19" x14ac:dyDescent="0.25">
      <c r="A100" s="32">
        <v>45</v>
      </c>
      <c r="B100" s="32" t="s">
        <v>17</v>
      </c>
      <c r="C100" s="32">
        <v>59.4</v>
      </c>
      <c r="D100" s="32">
        <v>1.51</v>
      </c>
      <c r="E100" s="32">
        <v>169</v>
      </c>
      <c r="F100" s="32">
        <v>142</v>
      </c>
      <c r="G100" s="32">
        <v>65</v>
      </c>
      <c r="H100" s="32">
        <v>1.1499999999999999</v>
      </c>
      <c r="I100" s="32">
        <v>735</v>
      </c>
      <c r="J100" s="32" t="s">
        <v>20</v>
      </c>
      <c r="K100" s="32">
        <v>33.1</v>
      </c>
      <c r="L100" s="32">
        <v>1.9</v>
      </c>
      <c r="M100" s="32">
        <v>4</v>
      </c>
      <c r="N100" s="32">
        <v>2</v>
      </c>
      <c r="O100" s="33">
        <v>26.05</v>
      </c>
      <c r="P100" s="34">
        <v>4.7916666666666663E-2</v>
      </c>
      <c r="Q100" s="32" t="s">
        <v>36</v>
      </c>
      <c r="R100" s="32" t="s">
        <v>25</v>
      </c>
      <c r="S100" s="32" t="s">
        <v>31</v>
      </c>
    </row>
    <row r="101" spans="1:19" x14ac:dyDescent="0.25">
      <c r="A101" s="32">
        <v>24</v>
      </c>
      <c r="B101" s="32" t="s">
        <v>17</v>
      </c>
      <c r="C101" s="32">
        <v>60.1</v>
      </c>
      <c r="D101" s="32">
        <v>1.79</v>
      </c>
      <c r="E101" s="32">
        <v>170</v>
      </c>
      <c r="F101" s="32">
        <v>165</v>
      </c>
      <c r="G101" s="32">
        <v>63</v>
      </c>
      <c r="H101" s="32">
        <v>1.97</v>
      </c>
      <c r="I101" s="32">
        <v>1625</v>
      </c>
      <c r="J101" s="32" t="s">
        <v>19</v>
      </c>
      <c r="K101" s="32">
        <v>15.9</v>
      </c>
      <c r="L101" s="32">
        <v>2.7</v>
      </c>
      <c r="M101" s="32">
        <v>4</v>
      </c>
      <c r="N101" s="32">
        <v>3</v>
      </c>
      <c r="O101" s="33">
        <v>18.760000000000002</v>
      </c>
      <c r="P101" s="34">
        <v>8.2083333333333328E-2</v>
      </c>
      <c r="Q101" s="32" t="s">
        <v>32</v>
      </c>
      <c r="R101" s="32" t="s">
        <v>26</v>
      </c>
      <c r="S101" s="32" t="s">
        <v>30</v>
      </c>
    </row>
    <row r="102" spans="1:19" x14ac:dyDescent="0.25">
      <c r="A102" s="32">
        <v>26</v>
      </c>
      <c r="B102" s="32" t="s">
        <v>15</v>
      </c>
      <c r="C102" s="32">
        <v>77.7</v>
      </c>
      <c r="D102" s="32">
        <v>1.62</v>
      </c>
      <c r="E102" s="32">
        <v>177</v>
      </c>
      <c r="F102" s="32">
        <v>126</v>
      </c>
      <c r="G102" s="32">
        <v>73</v>
      </c>
      <c r="H102" s="32">
        <v>1.1599999999999999</v>
      </c>
      <c r="I102" s="32">
        <v>804</v>
      </c>
      <c r="J102" s="32" t="s">
        <v>16</v>
      </c>
      <c r="K102" s="32">
        <v>29.6</v>
      </c>
      <c r="L102" s="32">
        <v>3</v>
      </c>
      <c r="M102" s="32">
        <v>3</v>
      </c>
      <c r="N102" s="32">
        <v>2</v>
      </c>
      <c r="O102" s="33">
        <v>29.61</v>
      </c>
      <c r="P102" s="34">
        <v>4.8333333333333332E-2</v>
      </c>
      <c r="Q102" s="32" t="s">
        <v>36</v>
      </c>
      <c r="R102" s="32" t="s">
        <v>25</v>
      </c>
      <c r="S102" s="32" t="s">
        <v>31</v>
      </c>
    </row>
    <row r="103" spans="1:19" x14ac:dyDescent="0.25">
      <c r="A103" s="32">
        <v>25</v>
      </c>
      <c r="B103" s="32" t="s">
        <v>17</v>
      </c>
      <c r="C103" s="32">
        <v>41.2</v>
      </c>
      <c r="D103" s="32">
        <v>1.62</v>
      </c>
      <c r="E103" s="32">
        <v>193</v>
      </c>
      <c r="F103" s="32">
        <v>144</v>
      </c>
      <c r="G103" s="32">
        <v>64</v>
      </c>
      <c r="H103" s="32">
        <v>1.49</v>
      </c>
      <c r="I103" s="32">
        <v>1073</v>
      </c>
      <c r="J103" s="32" t="s">
        <v>16</v>
      </c>
      <c r="K103" s="32">
        <v>28.9</v>
      </c>
      <c r="L103" s="32">
        <v>2.1</v>
      </c>
      <c r="M103" s="32">
        <v>4</v>
      </c>
      <c r="N103" s="32">
        <v>2</v>
      </c>
      <c r="O103" s="33">
        <v>15.7</v>
      </c>
      <c r="P103" s="34">
        <v>6.2083333333333331E-2</v>
      </c>
      <c r="Q103" s="32" t="s">
        <v>33</v>
      </c>
      <c r="R103" s="32" t="s">
        <v>25</v>
      </c>
      <c r="S103" s="32" t="s">
        <v>31</v>
      </c>
    </row>
    <row r="104" spans="1:19" x14ac:dyDescent="0.25">
      <c r="A104" s="32">
        <v>29</v>
      </c>
      <c r="B104" s="32" t="s">
        <v>15</v>
      </c>
      <c r="C104" s="32">
        <v>58.6</v>
      </c>
      <c r="D104" s="32">
        <v>1.61</v>
      </c>
      <c r="E104" s="32">
        <v>198</v>
      </c>
      <c r="F104" s="32">
        <v>122</v>
      </c>
      <c r="G104" s="32">
        <v>72</v>
      </c>
      <c r="H104" s="32">
        <v>1.2</v>
      </c>
      <c r="I104" s="32">
        <v>805</v>
      </c>
      <c r="J104" s="32" t="s">
        <v>16</v>
      </c>
      <c r="K104" s="32">
        <v>23.4</v>
      </c>
      <c r="L104" s="32">
        <v>2</v>
      </c>
      <c r="M104" s="32">
        <v>3</v>
      </c>
      <c r="N104" s="32">
        <v>2</v>
      </c>
      <c r="O104" s="33">
        <v>22.61</v>
      </c>
      <c r="P104" s="34">
        <v>4.9999999999999996E-2</v>
      </c>
      <c r="Q104" s="32" t="s">
        <v>32</v>
      </c>
      <c r="R104" s="32" t="s">
        <v>25</v>
      </c>
      <c r="S104" s="32" t="s">
        <v>31</v>
      </c>
    </row>
    <row r="105" spans="1:19" x14ac:dyDescent="0.25">
      <c r="A105" s="32">
        <v>51</v>
      </c>
      <c r="B105" s="32" t="s">
        <v>15</v>
      </c>
      <c r="C105" s="32">
        <v>109.3</v>
      </c>
      <c r="D105" s="32">
        <v>1.78</v>
      </c>
      <c r="E105" s="32">
        <v>182</v>
      </c>
      <c r="F105" s="32">
        <v>157</v>
      </c>
      <c r="G105" s="32">
        <v>64</v>
      </c>
      <c r="H105" s="32">
        <v>0.54</v>
      </c>
      <c r="I105" s="32">
        <v>420</v>
      </c>
      <c r="J105" s="32" t="s">
        <v>20</v>
      </c>
      <c r="K105" s="32">
        <v>28.7</v>
      </c>
      <c r="L105" s="32">
        <v>3.3</v>
      </c>
      <c r="M105" s="32">
        <v>3</v>
      </c>
      <c r="N105" s="32">
        <v>1</v>
      </c>
      <c r="O105" s="33">
        <v>34.5</v>
      </c>
      <c r="P105" s="34">
        <v>2.2500000000000003E-2</v>
      </c>
      <c r="Q105" s="32" t="s">
        <v>28</v>
      </c>
      <c r="R105" s="32" t="s">
        <v>29</v>
      </c>
      <c r="S105" s="32" t="s">
        <v>2311</v>
      </c>
    </row>
    <row r="106" spans="1:19" x14ac:dyDescent="0.25">
      <c r="A106" s="32">
        <v>50</v>
      </c>
      <c r="B106" s="32" t="s">
        <v>15</v>
      </c>
      <c r="C106" s="32">
        <v>69.599999999999994</v>
      </c>
      <c r="D106" s="32">
        <v>1.96</v>
      </c>
      <c r="E106" s="32">
        <v>166</v>
      </c>
      <c r="F106" s="32">
        <v>139</v>
      </c>
      <c r="G106" s="32">
        <v>68</v>
      </c>
      <c r="H106" s="32">
        <v>0.97</v>
      </c>
      <c r="I106" s="32">
        <v>667</v>
      </c>
      <c r="J106" s="32" t="s">
        <v>20</v>
      </c>
      <c r="K106" s="32">
        <v>25.6</v>
      </c>
      <c r="L106" s="32">
        <v>2</v>
      </c>
      <c r="M106" s="32">
        <v>3</v>
      </c>
      <c r="N106" s="32">
        <v>1</v>
      </c>
      <c r="O106" s="33">
        <v>18.12</v>
      </c>
      <c r="P106" s="34">
        <v>4.0416666666666663E-2</v>
      </c>
      <c r="Q106" s="32" t="s">
        <v>33</v>
      </c>
      <c r="R106" s="32" t="s">
        <v>29</v>
      </c>
      <c r="S106" s="32" t="s">
        <v>2311</v>
      </c>
    </row>
    <row r="107" spans="1:19" x14ac:dyDescent="0.25">
      <c r="A107" s="32">
        <v>40</v>
      </c>
      <c r="B107" s="32" t="s">
        <v>17</v>
      </c>
      <c r="C107" s="32">
        <v>56.2</v>
      </c>
      <c r="D107" s="32">
        <v>1.79</v>
      </c>
      <c r="E107" s="32">
        <v>198</v>
      </c>
      <c r="F107" s="32">
        <v>153</v>
      </c>
      <c r="G107" s="32">
        <v>57</v>
      </c>
      <c r="H107" s="32">
        <v>1.79</v>
      </c>
      <c r="I107" s="32">
        <v>1369</v>
      </c>
      <c r="J107" s="32" t="s">
        <v>16</v>
      </c>
      <c r="K107" s="32">
        <v>17.600000000000001</v>
      </c>
      <c r="L107" s="32">
        <v>2.7</v>
      </c>
      <c r="M107" s="32">
        <v>5</v>
      </c>
      <c r="N107" s="32">
        <v>3</v>
      </c>
      <c r="O107" s="33">
        <v>17.54</v>
      </c>
      <c r="P107" s="34">
        <v>7.4583333333333335E-2</v>
      </c>
      <c r="Q107" s="32" t="s">
        <v>33</v>
      </c>
      <c r="R107" s="32" t="s">
        <v>25</v>
      </c>
      <c r="S107" s="32" t="s">
        <v>30</v>
      </c>
    </row>
    <row r="108" spans="1:19" x14ac:dyDescent="0.25">
      <c r="A108" s="32">
        <v>41</v>
      </c>
      <c r="B108" s="32" t="s">
        <v>15</v>
      </c>
      <c r="C108" s="32">
        <v>71.7</v>
      </c>
      <c r="D108" s="32">
        <v>1.96</v>
      </c>
      <c r="E108" s="32">
        <v>162</v>
      </c>
      <c r="F108" s="32">
        <v>168</v>
      </c>
      <c r="G108" s="32">
        <v>51</v>
      </c>
      <c r="H108" s="32">
        <v>0.51</v>
      </c>
      <c r="I108" s="32">
        <v>424</v>
      </c>
      <c r="J108" s="32" t="s">
        <v>16</v>
      </c>
      <c r="K108" s="32">
        <v>27.3</v>
      </c>
      <c r="L108" s="32">
        <v>2.5</v>
      </c>
      <c r="M108" s="32">
        <v>2</v>
      </c>
      <c r="N108" s="32">
        <v>1</v>
      </c>
      <c r="O108" s="33">
        <v>18.66</v>
      </c>
      <c r="P108" s="34">
        <v>2.1250000000000002E-2</v>
      </c>
      <c r="Q108" s="32" t="s">
        <v>32</v>
      </c>
      <c r="R108" s="32" t="s">
        <v>25</v>
      </c>
      <c r="S108" s="32" t="s">
        <v>2311</v>
      </c>
    </row>
    <row r="109" spans="1:19" x14ac:dyDescent="0.25">
      <c r="A109" s="32">
        <v>54</v>
      </c>
      <c r="B109" s="32" t="s">
        <v>15</v>
      </c>
      <c r="C109" s="32">
        <v>86</v>
      </c>
      <c r="D109" s="32">
        <v>1.93</v>
      </c>
      <c r="E109" s="32">
        <v>171</v>
      </c>
      <c r="F109" s="32">
        <v>163</v>
      </c>
      <c r="G109" s="32">
        <v>51</v>
      </c>
      <c r="H109" s="32">
        <v>1.74</v>
      </c>
      <c r="I109" s="32">
        <v>1404</v>
      </c>
      <c r="J109" s="32" t="s">
        <v>20</v>
      </c>
      <c r="K109" s="32">
        <v>12.9</v>
      </c>
      <c r="L109" s="32">
        <v>3.5</v>
      </c>
      <c r="M109" s="32">
        <v>5</v>
      </c>
      <c r="N109" s="32">
        <v>3</v>
      </c>
      <c r="O109" s="33">
        <v>23.09</v>
      </c>
      <c r="P109" s="34">
        <v>7.2499999999999995E-2</v>
      </c>
      <c r="Q109" s="32" t="s">
        <v>32</v>
      </c>
      <c r="R109" s="32" t="s">
        <v>29</v>
      </c>
      <c r="S109" s="32" t="s">
        <v>30</v>
      </c>
    </row>
    <row r="110" spans="1:19" x14ac:dyDescent="0.25">
      <c r="A110" s="32">
        <v>52</v>
      </c>
      <c r="B110" s="32" t="s">
        <v>17</v>
      </c>
      <c r="C110" s="32">
        <v>79.400000000000006</v>
      </c>
      <c r="D110" s="32">
        <v>1.59</v>
      </c>
      <c r="E110" s="32">
        <v>166</v>
      </c>
      <c r="F110" s="32">
        <v>163</v>
      </c>
      <c r="G110" s="32">
        <v>59</v>
      </c>
      <c r="H110" s="32">
        <v>1.39</v>
      </c>
      <c r="I110" s="32">
        <v>1020</v>
      </c>
      <c r="J110" s="32" t="s">
        <v>20</v>
      </c>
      <c r="K110" s="32">
        <v>26.6</v>
      </c>
      <c r="L110" s="32">
        <v>1.5</v>
      </c>
      <c r="M110" s="32">
        <v>3</v>
      </c>
      <c r="N110" s="32">
        <v>2</v>
      </c>
      <c r="O110" s="33">
        <v>31.41</v>
      </c>
      <c r="P110" s="34">
        <v>5.7916666666666665E-2</v>
      </c>
      <c r="Q110" s="32" t="s">
        <v>28</v>
      </c>
      <c r="R110" s="32" t="s">
        <v>29</v>
      </c>
      <c r="S110" s="32" t="s">
        <v>31</v>
      </c>
    </row>
    <row r="111" spans="1:19" x14ac:dyDescent="0.25">
      <c r="A111" s="32">
        <v>57</v>
      </c>
      <c r="B111" s="32" t="s">
        <v>17</v>
      </c>
      <c r="C111" s="32">
        <v>78.400000000000006</v>
      </c>
      <c r="D111" s="32">
        <v>1.62</v>
      </c>
      <c r="E111" s="32">
        <v>185</v>
      </c>
      <c r="F111" s="32">
        <v>149</v>
      </c>
      <c r="G111" s="32">
        <v>52</v>
      </c>
      <c r="H111" s="32">
        <v>1.01</v>
      </c>
      <c r="I111" s="32">
        <v>677</v>
      </c>
      <c r="J111" s="32" t="s">
        <v>20</v>
      </c>
      <c r="K111" s="32">
        <v>31.7</v>
      </c>
      <c r="L111" s="32">
        <v>2</v>
      </c>
      <c r="M111" s="32">
        <v>4</v>
      </c>
      <c r="N111" s="32">
        <v>2</v>
      </c>
      <c r="O111" s="33">
        <v>29.87</v>
      </c>
      <c r="P111" s="34">
        <v>4.2083333333333334E-2</v>
      </c>
      <c r="Q111" s="32" t="s">
        <v>36</v>
      </c>
      <c r="R111" s="32" t="s">
        <v>29</v>
      </c>
      <c r="S111" s="32" t="s">
        <v>31</v>
      </c>
    </row>
    <row r="112" spans="1:19" x14ac:dyDescent="0.25">
      <c r="A112" s="32">
        <v>39</v>
      </c>
      <c r="B112" s="32" t="s">
        <v>17</v>
      </c>
      <c r="C112" s="32">
        <v>55.4</v>
      </c>
      <c r="D112" s="32">
        <v>1.6</v>
      </c>
      <c r="E112" s="32">
        <v>192</v>
      </c>
      <c r="F112" s="32">
        <v>136</v>
      </c>
      <c r="G112" s="32">
        <v>72</v>
      </c>
      <c r="H112" s="32">
        <v>1.44</v>
      </c>
      <c r="I112" s="32">
        <v>979</v>
      </c>
      <c r="J112" s="32" t="s">
        <v>18</v>
      </c>
      <c r="K112" s="32">
        <v>26.3</v>
      </c>
      <c r="L112" s="32">
        <v>1.6</v>
      </c>
      <c r="M112" s="32">
        <v>3</v>
      </c>
      <c r="N112" s="32">
        <v>2</v>
      </c>
      <c r="O112" s="33">
        <v>21.64</v>
      </c>
      <c r="P112" s="34">
        <v>0.06</v>
      </c>
      <c r="Q112" s="32" t="s">
        <v>32</v>
      </c>
      <c r="R112" s="32" t="s">
        <v>25</v>
      </c>
      <c r="S112" s="32" t="s">
        <v>31</v>
      </c>
    </row>
    <row r="113" spans="1:19" x14ac:dyDescent="0.25">
      <c r="A113" s="32">
        <v>44</v>
      </c>
      <c r="B113" s="32" t="s">
        <v>17</v>
      </c>
      <c r="C113" s="32">
        <v>61.7</v>
      </c>
      <c r="D113" s="32">
        <v>1.55</v>
      </c>
      <c r="E113" s="32">
        <v>196</v>
      </c>
      <c r="F113" s="32">
        <v>129</v>
      </c>
      <c r="G113" s="32">
        <v>66</v>
      </c>
      <c r="H113" s="32">
        <v>1.41</v>
      </c>
      <c r="I113" s="32">
        <v>819</v>
      </c>
      <c r="J113" s="32" t="s">
        <v>20</v>
      </c>
      <c r="K113" s="32">
        <v>33.1</v>
      </c>
      <c r="L113" s="32">
        <v>2.6</v>
      </c>
      <c r="M113" s="32">
        <v>4</v>
      </c>
      <c r="N113" s="32">
        <v>2</v>
      </c>
      <c r="O113" s="33">
        <v>25.68</v>
      </c>
      <c r="P113" s="34">
        <v>5.8749999999999997E-2</v>
      </c>
      <c r="Q113" s="32" t="s">
        <v>36</v>
      </c>
      <c r="R113" s="32" t="s">
        <v>25</v>
      </c>
      <c r="S113" s="32" t="s">
        <v>31</v>
      </c>
    </row>
    <row r="114" spans="1:19" x14ac:dyDescent="0.25">
      <c r="A114" s="32">
        <v>52</v>
      </c>
      <c r="B114" s="32" t="s">
        <v>15</v>
      </c>
      <c r="C114" s="32">
        <v>85.5</v>
      </c>
      <c r="D114" s="32">
        <v>1.82</v>
      </c>
      <c r="E114" s="32">
        <v>174</v>
      </c>
      <c r="F114" s="32">
        <v>154</v>
      </c>
      <c r="G114" s="32">
        <v>57</v>
      </c>
      <c r="H114" s="32">
        <v>1.78</v>
      </c>
      <c r="I114" s="32">
        <v>1357</v>
      </c>
      <c r="J114" s="32" t="s">
        <v>16</v>
      </c>
      <c r="K114" s="32">
        <v>14.9</v>
      </c>
      <c r="L114" s="32">
        <v>3.5</v>
      </c>
      <c r="M114" s="32">
        <v>4</v>
      </c>
      <c r="N114" s="32">
        <v>3</v>
      </c>
      <c r="O114" s="33">
        <v>25.81</v>
      </c>
      <c r="P114" s="34">
        <v>7.4166666666666672E-2</v>
      </c>
      <c r="Q114" s="32" t="s">
        <v>36</v>
      </c>
      <c r="R114" s="32" t="s">
        <v>29</v>
      </c>
      <c r="S114" s="32" t="s">
        <v>30</v>
      </c>
    </row>
    <row r="115" spans="1:19" x14ac:dyDescent="0.25">
      <c r="A115" s="32">
        <v>18</v>
      </c>
      <c r="B115" s="32" t="s">
        <v>15</v>
      </c>
      <c r="C115" s="32">
        <v>87.6</v>
      </c>
      <c r="D115" s="32">
        <v>1.93</v>
      </c>
      <c r="E115" s="32">
        <v>161</v>
      </c>
      <c r="F115" s="32">
        <v>139</v>
      </c>
      <c r="G115" s="32">
        <v>72</v>
      </c>
      <c r="H115" s="32">
        <v>1.72</v>
      </c>
      <c r="I115" s="32">
        <v>1315</v>
      </c>
      <c r="J115" s="32" t="s">
        <v>18</v>
      </c>
      <c r="K115" s="32">
        <v>11.9</v>
      </c>
      <c r="L115" s="32">
        <v>3.5</v>
      </c>
      <c r="M115" s="32">
        <v>4</v>
      </c>
      <c r="N115" s="32">
        <v>3</v>
      </c>
      <c r="O115" s="33">
        <v>23.52</v>
      </c>
      <c r="P115" s="34">
        <v>7.166666666666667E-2</v>
      </c>
      <c r="Q115" s="32" t="s">
        <v>32</v>
      </c>
      <c r="R115" s="32" t="s">
        <v>37</v>
      </c>
      <c r="S115" s="32" t="s">
        <v>30</v>
      </c>
    </row>
    <row r="116" spans="1:19" x14ac:dyDescent="0.25">
      <c r="A116" s="32">
        <v>52</v>
      </c>
      <c r="B116" s="32" t="s">
        <v>15</v>
      </c>
      <c r="C116" s="32">
        <v>82.4</v>
      </c>
      <c r="D116" s="32">
        <v>1.72</v>
      </c>
      <c r="E116" s="32">
        <v>166</v>
      </c>
      <c r="F116" s="32">
        <v>137</v>
      </c>
      <c r="G116" s="32">
        <v>53</v>
      </c>
      <c r="H116" s="32">
        <v>1.01</v>
      </c>
      <c r="I116" s="32">
        <v>685</v>
      </c>
      <c r="J116" s="32" t="s">
        <v>20</v>
      </c>
      <c r="K116" s="32">
        <v>24.4</v>
      </c>
      <c r="L116" s="32">
        <v>2.7</v>
      </c>
      <c r="M116" s="32">
        <v>4</v>
      </c>
      <c r="N116" s="32">
        <v>2</v>
      </c>
      <c r="O116" s="33">
        <v>27.85</v>
      </c>
      <c r="P116" s="34">
        <v>4.2083333333333334E-2</v>
      </c>
      <c r="Q116" s="32" t="s">
        <v>36</v>
      </c>
      <c r="R116" s="32" t="s">
        <v>29</v>
      </c>
      <c r="S116" s="32" t="s">
        <v>31</v>
      </c>
    </row>
    <row r="117" spans="1:19" x14ac:dyDescent="0.25">
      <c r="A117" s="32">
        <v>54</v>
      </c>
      <c r="B117" s="32" t="s">
        <v>15</v>
      </c>
      <c r="C117" s="32">
        <v>67</v>
      </c>
      <c r="D117" s="32">
        <v>1.68</v>
      </c>
      <c r="E117" s="32">
        <v>191</v>
      </c>
      <c r="F117" s="32">
        <v>164</v>
      </c>
      <c r="G117" s="32">
        <v>63</v>
      </c>
      <c r="H117" s="32">
        <v>0.55000000000000004</v>
      </c>
      <c r="I117" s="32">
        <v>446</v>
      </c>
      <c r="J117" s="32" t="s">
        <v>16</v>
      </c>
      <c r="K117" s="32">
        <v>20.5</v>
      </c>
      <c r="L117" s="32">
        <v>2.8</v>
      </c>
      <c r="M117" s="32">
        <v>3</v>
      </c>
      <c r="N117" s="32">
        <v>1</v>
      </c>
      <c r="O117" s="33">
        <v>23.74</v>
      </c>
      <c r="P117" s="34">
        <v>2.2916666666666669E-2</v>
      </c>
      <c r="Q117" s="32" t="s">
        <v>32</v>
      </c>
      <c r="R117" s="32" t="s">
        <v>29</v>
      </c>
      <c r="S117" s="32" t="s">
        <v>2311</v>
      </c>
    </row>
    <row r="118" spans="1:19" x14ac:dyDescent="0.25">
      <c r="A118" s="32">
        <v>31</v>
      </c>
      <c r="B118" s="32" t="s">
        <v>17</v>
      </c>
      <c r="C118" s="32">
        <v>42.3</v>
      </c>
      <c r="D118" s="32">
        <v>1.6</v>
      </c>
      <c r="E118" s="32">
        <v>163</v>
      </c>
      <c r="F118" s="32">
        <v>163</v>
      </c>
      <c r="G118" s="32">
        <v>70</v>
      </c>
      <c r="H118" s="32">
        <v>1.0900000000000001</v>
      </c>
      <c r="I118" s="32">
        <v>888</v>
      </c>
      <c r="J118" s="32" t="s">
        <v>19</v>
      </c>
      <c r="K118" s="32">
        <v>25.1</v>
      </c>
      <c r="L118" s="32">
        <v>1.9</v>
      </c>
      <c r="M118" s="32">
        <v>3</v>
      </c>
      <c r="N118" s="32">
        <v>2</v>
      </c>
      <c r="O118" s="33">
        <v>16.52</v>
      </c>
      <c r="P118" s="34">
        <v>4.5416666666666668E-2</v>
      </c>
      <c r="Q118" s="32" t="s">
        <v>33</v>
      </c>
      <c r="R118" s="32" t="s">
        <v>25</v>
      </c>
      <c r="S118" s="32" t="s">
        <v>31</v>
      </c>
    </row>
    <row r="119" spans="1:19" x14ac:dyDescent="0.25">
      <c r="A119" s="32">
        <v>20</v>
      </c>
      <c r="B119" s="32" t="s">
        <v>15</v>
      </c>
      <c r="C119" s="32">
        <v>82.7</v>
      </c>
      <c r="D119" s="32">
        <v>1.99</v>
      </c>
      <c r="E119" s="32">
        <v>179</v>
      </c>
      <c r="F119" s="32">
        <v>146</v>
      </c>
      <c r="G119" s="32">
        <v>59</v>
      </c>
      <c r="H119" s="32">
        <v>1.69</v>
      </c>
      <c r="I119" s="32">
        <v>1357</v>
      </c>
      <c r="J119" s="32" t="s">
        <v>18</v>
      </c>
      <c r="K119" s="32">
        <v>14.6</v>
      </c>
      <c r="L119" s="32">
        <v>3.5</v>
      </c>
      <c r="M119" s="32">
        <v>5</v>
      </c>
      <c r="N119" s="32">
        <v>3</v>
      </c>
      <c r="O119" s="33">
        <v>20.88</v>
      </c>
      <c r="P119" s="34">
        <v>7.0416666666666669E-2</v>
      </c>
      <c r="Q119" s="32" t="s">
        <v>32</v>
      </c>
      <c r="R119" s="32" t="s">
        <v>26</v>
      </c>
      <c r="S119" s="32" t="s">
        <v>30</v>
      </c>
    </row>
    <row r="120" spans="1:19" x14ac:dyDescent="0.25">
      <c r="A120" s="32">
        <v>18</v>
      </c>
      <c r="B120" s="32" t="s">
        <v>15</v>
      </c>
      <c r="C120" s="32">
        <v>92.4</v>
      </c>
      <c r="D120" s="32">
        <v>1.74</v>
      </c>
      <c r="E120" s="32">
        <v>195</v>
      </c>
      <c r="F120" s="32">
        <v>168</v>
      </c>
      <c r="G120" s="32">
        <v>50</v>
      </c>
      <c r="H120" s="32">
        <v>1.41</v>
      </c>
      <c r="I120" s="32">
        <v>1303</v>
      </c>
      <c r="J120" s="32" t="s">
        <v>16</v>
      </c>
      <c r="K120" s="32">
        <v>21.3</v>
      </c>
      <c r="L120" s="32">
        <v>3.1</v>
      </c>
      <c r="M120" s="32">
        <v>2</v>
      </c>
      <c r="N120" s="32">
        <v>1</v>
      </c>
      <c r="O120" s="33">
        <v>30.52</v>
      </c>
      <c r="P120" s="34">
        <v>5.8749999999999997E-2</v>
      </c>
      <c r="Q120" s="32" t="s">
        <v>28</v>
      </c>
      <c r="R120" s="32" t="s">
        <v>37</v>
      </c>
      <c r="S120" s="32" t="s">
        <v>2311</v>
      </c>
    </row>
    <row r="121" spans="1:19" x14ac:dyDescent="0.25">
      <c r="A121" s="32">
        <v>22</v>
      </c>
      <c r="B121" s="32" t="s">
        <v>17</v>
      </c>
      <c r="C121" s="32">
        <v>63.2</v>
      </c>
      <c r="D121" s="32">
        <v>1.54</v>
      </c>
      <c r="E121" s="32">
        <v>191</v>
      </c>
      <c r="F121" s="32">
        <v>155</v>
      </c>
      <c r="G121" s="32">
        <v>53</v>
      </c>
      <c r="H121" s="32">
        <v>1.02</v>
      </c>
      <c r="I121" s="32">
        <v>790</v>
      </c>
      <c r="J121" s="32" t="s">
        <v>19</v>
      </c>
      <c r="K121" s="32">
        <v>29.5</v>
      </c>
      <c r="L121" s="32">
        <v>2.4</v>
      </c>
      <c r="M121" s="32">
        <v>4</v>
      </c>
      <c r="N121" s="32">
        <v>2</v>
      </c>
      <c r="O121" s="33">
        <v>26.65</v>
      </c>
      <c r="P121" s="34">
        <v>4.2500000000000003E-2</v>
      </c>
      <c r="Q121" s="32" t="s">
        <v>36</v>
      </c>
      <c r="R121" s="32" t="s">
        <v>26</v>
      </c>
      <c r="S121" s="32" t="s">
        <v>31</v>
      </c>
    </row>
    <row r="122" spans="1:19" x14ac:dyDescent="0.25">
      <c r="A122" s="32">
        <v>43</v>
      </c>
      <c r="B122" s="32" t="s">
        <v>15</v>
      </c>
      <c r="C122" s="32">
        <v>82.7</v>
      </c>
      <c r="D122" s="32">
        <v>1.85</v>
      </c>
      <c r="E122" s="32">
        <v>187</v>
      </c>
      <c r="F122" s="32">
        <v>142</v>
      </c>
      <c r="G122" s="32">
        <v>50</v>
      </c>
      <c r="H122" s="32">
        <v>1.22</v>
      </c>
      <c r="I122" s="32">
        <v>858</v>
      </c>
      <c r="J122" s="32" t="s">
        <v>16</v>
      </c>
      <c r="K122" s="32">
        <v>28.2</v>
      </c>
      <c r="L122" s="32">
        <v>3.1</v>
      </c>
      <c r="M122" s="32">
        <v>4</v>
      </c>
      <c r="N122" s="32">
        <v>2</v>
      </c>
      <c r="O122" s="33">
        <v>24.16</v>
      </c>
      <c r="P122" s="34">
        <v>5.0833333333333335E-2</v>
      </c>
      <c r="Q122" s="32" t="s">
        <v>32</v>
      </c>
      <c r="R122" s="32" t="s">
        <v>25</v>
      </c>
      <c r="S122" s="32" t="s">
        <v>31</v>
      </c>
    </row>
    <row r="123" spans="1:19" x14ac:dyDescent="0.25">
      <c r="A123" s="32">
        <v>31</v>
      </c>
      <c r="B123" s="32" t="s">
        <v>15</v>
      </c>
      <c r="C123" s="32">
        <v>86.6</v>
      </c>
      <c r="D123" s="32">
        <v>1.76</v>
      </c>
      <c r="E123" s="32">
        <v>172</v>
      </c>
      <c r="F123" s="32">
        <v>151</v>
      </c>
      <c r="G123" s="32">
        <v>66</v>
      </c>
      <c r="H123" s="32">
        <v>1.29</v>
      </c>
      <c r="I123" s="32">
        <v>1071</v>
      </c>
      <c r="J123" s="32" t="s">
        <v>20</v>
      </c>
      <c r="K123" s="32">
        <v>28.9</v>
      </c>
      <c r="L123" s="32">
        <v>3.3</v>
      </c>
      <c r="M123" s="32">
        <v>3</v>
      </c>
      <c r="N123" s="32">
        <v>2</v>
      </c>
      <c r="O123" s="33">
        <v>27.96</v>
      </c>
      <c r="P123" s="34">
        <v>5.3749999999999999E-2</v>
      </c>
      <c r="Q123" s="32" t="s">
        <v>36</v>
      </c>
      <c r="R123" s="32" t="s">
        <v>25</v>
      </c>
      <c r="S123" s="32" t="s">
        <v>31</v>
      </c>
    </row>
    <row r="124" spans="1:19" x14ac:dyDescent="0.25">
      <c r="A124" s="32">
        <v>56</v>
      </c>
      <c r="B124" s="32" t="s">
        <v>15</v>
      </c>
      <c r="C124" s="32">
        <v>129.5</v>
      </c>
      <c r="D124" s="32">
        <v>1.95</v>
      </c>
      <c r="E124" s="32">
        <v>160</v>
      </c>
      <c r="F124" s="32">
        <v>129</v>
      </c>
      <c r="G124" s="32">
        <v>66</v>
      </c>
      <c r="H124" s="32">
        <v>1</v>
      </c>
      <c r="I124" s="32">
        <v>639</v>
      </c>
      <c r="J124" s="32" t="s">
        <v>20</v>
      </c>
      <c r="K124" s="32">
        <v>25.2</v>
      </c>
      <c r="L124" s="32">
        <v>3.5</v>
      </c>
      <c r="M124" s="32">
        <v>2</v>
      </c>
      <c r="N124" s="32">
        <v>1</v>
      </c>
      <c r="O124" s="33">
        <v>34.06</v>
      </c>
      <c r="P124" s="34">
        <v>4.1666666666666664E-2</v>
      </c>
      <c r="Q124" s="32" t="s">
        <v>28</v>
      </c>
      <c r="R124" s="32" t="s">
        <v>29</v>
      </c>
      <c r="S124" s="32" t="s">
        <v>2311</v>
      </c>
    </row>
    <row r="125" spans="1:19" x14ac:dyDescent="0.25">
      <c r="A125" s="32">
        <v>44</v>
      </c>
      <c r="B125" s="32" t="s">
        <v>15</v>
      </c>
      <c r="C125" s="32">
        <v>98</v>
      </c>
      <c r="D125" s="32">
        <v>1.83</v>
      </c>
      <c r="E125" s="32">
        <v>194</v>
      </c>
      <c r="F125" s="32">
        <v>130</v>
      </c>
      <c r="G125" s="32">
        <v>56</v>
      </c>
      <c r="H125" s="32">
        <v>1.28</v>
      </c>
      <c r="I125" s="32">
        <v>824</v>
      </c>
      <c r="J125" s="32" t="s">
        <v>19</v>
      </c>
      <c r="K125" s="32">
        <v>25.7</v>
      </c>
      <c r="L125" s="32">
        <v>3.5</v>
      </c>
      <c r="M125" s="32">
        <v>4</v>
      </c>
      <c r="N125" s="32">
        <v>2</v>
      </c>
      <c r="O125" s="33">
        <v>29.26</v>
      </c>
      <c r="P125" s="34">
        <v>5.3333333333333337E-2</v>
      </c>
      <c r="Q125" s="32" t="s">
        <v>36</v>
      </c>
      <c r="R125" s="32" t="s">
        <v>25</v>
      </c>
      <c r="S125" s="32" t="s">
        <v>31</v>
      </c>
    </row>
    <row r="126" spans="1:19" x14ac:dyDescent="0.25">
      <c r="A126" s="32">
        <v>26</v>
      </c>
      <c r="B126" s="32" t="s">
        <v>15</v>
      </c>
      <c r="C126" s="32">
        <v>86.2</v>
      </c>
      <c r="D126" s="32">
        <v>1.68</v>
      </c>
      <c r="E126" s="32">
        <v>189</v>
      </c>
      <c r="F126" s="32">
        <v>157</v>
      </c>
      <c r="G126" s="32">
        <v>72</v>
      </c>
      <c r="H126" s="32">
        <v>1.97</v>
      </c>
      <c r="I126" s="32">
        <v>1701</v>
      </c>
      <c r="J126" s="32" t="s">
        <v>20</v>
      </c>
      <c r="K126" s="32">
        <v>13.3</v>
      </c>
      <c r="L126" s="32">
        <v>3.5</v>
      </c>
      <c r="M126" s="32">
        <v>5</v>
      </c>
      <c r="N126" s="32">
        <v>3</v>
      </c>
      <c r="O126" s="33">
        <v>30.54</v>
      </c>
      <c r="P126" s="34">
        <v>8.2083333333333328E-2</v>
      </c>
      <c r="Q126" s="32" t="s">
        <v>28</v>
      </c>
      <c r="R126" s="32" t="s">
        <v>25</v>
      </c>
      <c r="S126" s="32" t="s">
        <v>30</v>
      </c>
    </row>
    <row r="127" spans="1:19" x14ac:dyDescent="0.25">
      <c r="A127" s="32">
        <v>32</v>
      </c>
      <c r="B127" s="32" t="s">
        <v>15</v>
      </c>
      <c r="C127" s="32">
        <v>78.599999999999994</v>
      </c>
      <c r="D127" s="32">
        <v>1.62</v>
      </c>
      <c r="E127" s="32">
        <v>195</v>
      </c>
      <c r="F127" s="32">
        <v>125</v>
      </c>
      <c r="G127" s="32">
        <v>69</v>
      </c>
      <c r="H127" s="32">
        <v>1.28</v>
      </c>
      <c r="I127" s="32">
        <v>880</v>
      </c>
      <c r="J127" s="32" t="s">
        <v>16</v>
      </c>
      <c r="K127" s="32">
        <v>29.6</v>
      </c>
      <c r="L127" s="32">
        <v>3.1</v>
      </c>
      <c r="M127" s="32">
        <v>3</v>
      </c>
      <c r="N127" s="32">
        <v>1</v>
      </c>
      <c r="O127" s="33">
        <v>29.95</v>
      </c>
      <c r="P127" s="34">
        <v>5.3333333333333337E-2</v>
      </c>
      <c r="Q127" s="32" t="s">
        <v>36</v>
      </c>
      <c r="R127" s="32" t="s">
        <v>25</v>
      </c>
      <c r="S127" s="32" t="s">
        <v>2311</v>
      </c>
    </row>
    <row r="128" spans="1:19" x14ac:dyDescent="0.25">
      <c r="A128" s="32">
        <v>32</v>
      </c>
      <c r="B128" s="32" t="s">
        <v>17</v>
      </c>
      <c r="C128" s="32">
        <v>59</v>
      </c>
      <c r="D128" s="32">
        <v>1.66</v>
      </c>
      <c r="E128" s="32">
        <v>184</v>
      </c>
      <c r="F128" s="32">
        <v>160</v>
      </c>
      <c r="G128" s="32">
        <v>64</v>
      </c>
      <c r="H128" s="32">
        <v>0.51</v>
      </c>
      <c r="I128" s="32">
        <v>408</v>
      </c>
      <c r="J128" s="32" t="s">
        <v>19</v>
      </c>
      <c r="K128" s="32">
        <v>31</v>
      </c>
      <c r="L128" s="32">
        <v>1.8</v>
      </c>
      <c r="M128" s="32">
        <v>2</v>
      </c>
      <c r="N128" s="32">
        <v>1</v>
      </c>
      <c r="O128" s="33">
        <v>21.41</v>
      </c>
      <c r="P128" s="34">
        <v>2.1250000000000002E-2</v>
      </c>
      <c r="Q128" s="32" t="s">
        <v>32</v>
      </c>
      <c r="R128" s="32" t="s">
        <v>25</v>
      </c>
      <c r="S128" s="32" t="s">
        <v>2311</v>
      </c>
    </row>
    <row r="129" spans="1:19" x14ac:dyDescent="0.25">
      <c r="A129" s="32">
        <v>43</v>
      </c>
      <c r="B129" s="32" t="s">
        <v>17</v>
      </c>
      <c r="C129" s="32">
        <v>57.3</v>
      </c>
      <c r="D129" s="32">
        <v>1.79</v>
      </c>
      <c r="E129" s="32">
        <v>175</v>
      </c>
      <c r="F129" s="32">
        <v>166</v>
      </c>
      <c r="G129" s="32">
        <v>62</v>
      </c>
      <c r="H129" s="32">
        <v>1.98</v>
      </c>
      <c r="I129" s="32">
        <v>1479</v>
      </c>
      <c r="J129" s="32" t="s">
        <v>16</v>
      </c>
      <c r="K129" s="32">
        <v>17.8</v>
      </c>
      <c r="L129" s="32">
        <v>2.7</v>
      </c>
      <c r="M129" s="32">
        <v>4</v>
      </c>
      <c r="N129" s="32">
        <v>3</v>
      </c>
      <c r="O129" s="33">
        <v>17.88</v>
      </c>
      <c r="P129" s="34">
        <v>8.2500000000000004E-2</v>
      </c>
      <c r="Q129" s="32" t="s">
        <v>33</v>
      </c>
      <c r="R129" s="32" t="s">
        <v>25</v>
      </c>
      <c r="S129" s="32" t="s">
        <v>30</v>
      </c>
    </row>
    <row r="130" spans="1:19" x14ac:dyDescent="0.25">
      <c r="A130" s="32">
        <v>59</v>
      </c>
      <c r="B130" s="32" t="s">
        <v>15</v>
      </c>
      <c r="C130" s="32">
        <v>122.3</v>
      </c>
      <c r="D130" s="32">
        <v>1.89</v>
      </c>
      <c r="E130" s="32">
        <v>178</v>
      </c>
      <c r="F130" s="32">
        <v>153</v>
      </c>
      <c r="G130" s="32">
        <v>51</v>
      </c>
      <c r="H130" s="32">
        <v>0.66</v>
      </c>
      <c r="I130" s="32">
        <v>500</v>
      </c>
      <c r="J130" s="32" t="s">
        <v>16</v>
      </c>
      <c r="K130" s="32">
        <v>20.100000000000001</v>
      </c>
      <c r="L130" s="32">
        <v>3.1</v>
      </c>
      <c r="M130" s="32">
        <v>3</v>
      </c>
      <c r="N130" s="32">
        <v>1</v>
      </c>
      <c r="O130" s="33">
        <v>34.24</v>
      </c>
      <c r="P130" s="34">
        <v>2.75E-2</v>
      </c>
      <c r="Q130" s="32" t="s">
        <v>28</v>
      </c>
      <c r="R130" s="32" t="s">
        <v>29</v>
      </c>
      <c r="S130" s="32" t="s">
        <v>2311</v>
      </c>
    </row>
    <row r="131" spans="1:19" x14ac:dyDescent="0.25">
      <c r="A131" s="32">
        <v>30</v>
      </c>
      <c r="B131" s="32" t="s">
        <v>15</v>
      </c>
      <c r="C131" s="32">
        <v>85.3</v>
      </c>
      <c r="D131" s="32">
        <v>1.95</v>
      </c>
      <c r="E131" s="32">
        <v>160</v>
      </c>
      <c r="F131" s="32">
        <v>155</v>
      </c>
      <c r="G131" s="32">
        <v>68</v>
      </c>
      <c r="H131" s="32">
        <v>1.61</v>
      </c>
      <c r="I131" s="32">
        <v>1373</v>
      </c>
      <c r="J131" s="32" t="s">
        <v>16</v>
      </c>
      <c r="K131" s="32">
        <v>10.4</v>
      </c>
      <c r="L131" s="32">
        <v>3.5</v>
      </c>
      <c r="M131" s="32">
        <v>5</v>
      </c>
      <c r="N131" s="32">
        <v>3</v>
      </c>
      <c r="O131" s="33">
        <v>22.43</v>
      </c>
      <c r="P131" s="34">
        <v>6.7083333333333342E-2</v>
      </c>
      <c r="Q131" s="32" t="s">
        <v>32</v>
      </c>
      <c r="R131" s="32" t="s">
        <v>25</v>
      </c>
      <c r="S131" s="32" t="s">
        <v>30</v>
      </c>
    </row>
    <row r="132" spans="1:19" x14ac:dyDescent="0.25">
      <c r="A132" s="32">
        <v>49</v>
      </c>
      <c r="B132" s="32" t="s">
        <v>17</v>
      </c>
      <c r="C132" s="32">
        <v>45.2</v>
      </c>
      <c r="D132" s="32">
        <v>1.74</v>
      </c>
      <c r="E132" s="32">
        <v>164</v>
      </c>
      <c r="F132" s="32">
        <v>156</v>
      </c>
      <c r="G132" s="32">
        <v>73</v>
      </c>
      <c r="H132" s="32">
        <v>1.24</v>
      </c>
      <c r="I132" s="32">
        <v>870</v>
      </c>
      <c r="J132" s="32" t="s">
        <v>20</v>
      </c>
      <c r="K132" s="32">
        <v>30.8</v>
      </c>
      <c r="L132" s="32">
        <v>2.1</v>
      </c>
      <c r="M132" s="32">
        <v>3</v>
      </c>
      <c r="N132" s="32">
        <v>2</v>
      </c>
      <c r="O132" s="33">
        <v>14.93</v>
      </c>
      <c r="P132" s="34">
        <v>5.1666666666666666E-2</v>
      </c>
      <c r="Q132" s="32" t="s">
        <v>33</v>
      </c>
      <c r="R132" s="32" t="s">
        <v>25</v>
      </c>
      <c r="S132" s="32" t="s">
        <v>31</v>
      </c>
    </row>
    <row r="133" spans="1:19" x14ac:dyDescent="0.25">
      <c r="A133" s="32">
        <v>56</v>
      </c>
      <c r="B133" s="32" t="s">
        <v>15</v>
      </c>
      <c r="C133" s="32">
        <v>55.6</v>
      </c>
      <c r="D133" s="32">
        <v>1.92</v>
      </c>
      <c r="E133" s="32">
        <v>181</v>
      </c>
      <c r="F133" s="32">
        <v>136</v>
      </c>
      <c r="G133" s="32">
        <v>62</v>
      </c>
      <c r="H133" s="32">
        <v>0.68</v>
      </c>
      <c r="I133" s="32">
        <v>458</v>
      </c>
      <c r="J133" s="32" t="s">
        <v>20</v>
      </c>
      <c r="K133" s="32">
        <v>29.4</v>
      </c>
      <c r="L133" s="32">
        <v>3.2</v>
      </c>
      <c r="M133" s="32">
        <v>3</v>
      </c>
      <c r="N133" s="32">
        <v>1</v>
      </c>
      <c r="O133" s="33">
        <v>15.08</v>
      </c>
      <c r="P133" s="34">
        <v>2.8333333333333335E-2</v>
      </c>
      <c r="Q133" s="32" t="s">
        <v>33</v>
      </c>
      <c r="R133" s="32" t="s">
        <v>29</v>
      </c>
      <c r="S133" s="32" t="s">
        <v>2311</v>
      </c>
    </row>
    <row r="134" spans="1:19" x14ac:dyDescent="0.25">
      <c r="A134" s="32">
        <v>49</v>
      </c>
      <c r="B134" s="32" t="s">
        <v>15</v>
      </c>
      <c r="C134" s="32">
        <v>82.8</v>
      </c>
      <c r="D134" s="32">
        <v>1.95</v>
      </c>
      <c r="E134" s="32">
        <v>183</v>
      </c>
      <c r="F134" s="32">
        <v>159</v>
      </c>
      <c r="G134" s="32">
        <v>73</v>
      </c>
      <c r="H134" s="32">
        <v>1.91</v>
      </c>
      <c r="I134" s="32">
        <v>1503</v>
      </c>
      <c r="J134" s="32" t="s">
        <v>16</v>
      </c>
      <c r="K134" s="32">
        <v>14.3</v>
      </c>
      <c r="L134" s="32">
        <v>3.5</v>
      </c>
      <c r="M134" s="32">
        <v>5</v>
      </c>
      <c r="N134" s="32">
        <v>3</v>
      </c>
      <c r="O134" s="33">
        <v>21.78</v>
      </c>
      <c r="P134" s="34">
        <v>7.9583333333333325E-2</v>
      </c>
      <c r="Q134" s="32" t="s">
        <v>32</v>
      </c>
      <c r="R134" s="32" t="s">
        <v>25</v>
      </c>
      <c r="S134" s="32" t="s">
        <v>30</v>
      </c>
    </row>
    <row r="135" spans="1:19" x14ac:dyDescent="0.25">
      <c r="A135" s="32">
        <v>21</v>
      </c>
      <c r="B135" s="32" t="s">
        <v>15</v>
      </c>
      <c r="C135" s="32">
        <v>125.2</v>
      </c>
      <c r="D135" s="32">
        <v>1.66</v>
      </c>
      <c r="E135" s="32">
        <v>196</v>
      </c>
      <c r="F135" s="32">
        <v>159</v>
      </c>
      <c r="G135" s="32">
        <v>60</v>
      </c>
      <c r="H135" s="32">
        <v>1.38</v>
      </c>
      <c r="I135" s="32">
        <v>1207</v>
      </c>
      <c r="J135" s="32" t="s">
        <v>18</v>
      </c>
      <c r="K135" s="32">
        <v>29.8</v>
      </c>
      <c r="L135" s="32">
        <v>3.4</v>
      </c>
      <c r="M135" s="32">
        <v>3</v>
      </c>
      <c r="N135" s="32">
        <v>2</v>
      </c>
      <c r="O135" s="33">
        <v>45.43</v>
      </c>
      <c r="P135" s="34">
        <v>5.7499999999999996E-2</v>
      </c>
      <c r="Q135" s="32" t="s">
        <v>35</v>
      </c>
      <c r="R135" s="32" t="s">
        <v>26</v>
      </c>
      <c r="S135" s="32" t="s">
        <v>31</v>
      </c>
    </row>
    <row r="136" spans="1:19" x14ac:dyDescent="0.25">
      <c r="A136" s="32">
        <v>47</v>
      </c>
      <c r="B136" s="32" t="s">
        <v>17</v>
      </c>
      <c r="C136" s="32">
        <v>58.5</v>
      </c>
      <c r="D136" s="32">
        <v>1.79</v>
      </c>
      <c r="E136" s="32">
        <v>195</v>
      </c>
      <c r="F136" s="32">
        <v>131</v>
      </c>
      <c r="G136" s="32">
        <v>71</v>
      </c>
      <c r="H136" s="32">
        <v>1.42</v>
      </c>
      <c r="I136" s="32">
        <v>837</v>
      </c>
      <c r="J136" s="32" t="s">
        <v>16</v>
      </c>
      <c r="K136" s="32">
        <v>30.3</v>
      </c>
      <c r="L136" s="32">
        <v>2.4</v>
      </c>
      <c r="M136" s="32">
        <v>4</v>
      </c>
      <c r="N136" s="32">
        <v>2</v>
      </c>
      <c r="O136" s="33">
        <v>18.260000000000002</v>
      </c>
      <c r="P136" s="34">
        <v>5.9166666666666666E-2</v>
      </c>
      <c r="Q136" s="32" t="s">
        <v>33</v>
      </c>
      <c r="R136" s="32" t="s">
        <v>25</v>
      </c>
      <c r="S136" s="32" t="s">
        <v>31</v>
      </c>
    </row>
    <row r="137" spans="1:19" x14ac:dyDescent="0.25">
      <c r="A137" s="32">
        <v>54</v>
      </c>
      <c r="B137" s="32" t="s">
        <v>15</v>
      </c>
      <c r="C137" s="32">
        <v>86.1</v>
      </c>
      <c r="D137" s="32">
        <v>1.95</v>
      </c>
      <c r="E137" s="32">
        <v>195</v>
      </c>
      <c r="F137" s="32">
        <v>140</v>
      </c>
      <c r="G137" s="32">
        <v>64</v>
      </c>
      <c r="H137" s="32">
        <v>1.17</v>
      </c>
      <c r="I137" s="32">
        <v>811</v>
      </c>
      <c r="J137" s="32" t="s">
        <v>16</v>
      </c>
      <c r="K137" s="32">
        <v>27.9</v>
      </c>
      <c r="L137" s="32">
        <v>3.4</v>
      </c>
      <c r="M137" s="32">
        <v>2</v>
      </c>
      <c r="N137" s="32">
        <v>1</v>
      </c>
      <c r="O137" s="33">
        <v>22.64</v>
      </c>
      <c r="P137" s="34">
        <v>4.8749999999999995E-2</v>
      </c>
      <c r="Q137" s="32" t="s">
        <v>32</v>
      </c>
      <c r="R137" s="32" t="s">
        <v>29</v>
      </c>
      <c r="S137" s="32" t="s">
        <v>2311</v>
      </c>
    </row>
    <row r="138" spans="1:19" x14ac:dyDescent="0.25">
      <c r="A138" s="32">
        <v>40</v>
      </c>
      <c r="B138" s="32" t="s">
        <v>17</v>
      </c>
      <c r="C138" s="32">
        <v>63.5</v>
      </c>
      <c r="D138" s="32">
        <v>1.61</v>
      </c>
      <c r="E138" s="32">
        <v>163</v>
      </c>
      <c r="F138" s="32">
        <v>159</v>
      </c>
      <c r="G138" s="32">
        <v>59</v>
      </c>
      <c r="H138" s="32">
        <v>1.31</v>
      </c>
      <c r="I138" s="32">
        <v>1041</v>
      </c>
      <c r="J138" s="32" t="s">
        <v>19</v>
      </c>
      <c r="K138" s="32">
        <v>33.4</v>
      </c>
      <c r="L138" s="32">
        <v>1.6</v>
      </c>
      <c r="M138" s="32">
        <v>3</v>
      </c>
      <c r="N138" s="32">
        <v>2</v>
      </c>
      <c r="O138" s="33">
        <v>24.5</v>
      </c>
      <c r="P138" s="34">
        <v>5.4583333333333338E-2</v>
      </c>
      <c r="Q138" s="32" t="s">
        <v>32</v>
      </c>
      <c r="R138" s="32" t="s">
        <v>25</v>
      </c>
      <c r="S138" s="32" t="s">
        <v>31</v>
      </c>
    </row>
    <row r="139" spans="1:19" x14ac:dyDescent="0.25">
      <c r="A139" s="32">
        <v>56</v>
      </c>
      <c r="B139" s="32" t="s">
        <v>15</v>
      </c>
      <c r="C139" s="32">
        <v>69.3</v>
      </c>
      <c r="D139" s="32">
        <v>1.68</v>
      </c>
      <c r="E139" s="32">
        <v>195</v>
      </c>
      <c r="F139" s="32">
        <v>138</v>
      </c>
      <c r="G139" s="32">
        <v>58</v>
      </c>
      <c r="H139" s="32">
        <v>0.66</v>
      </c>
      <c r="I139" s="32">
        <v>451</v>
      </c>
      <c r="J139" s="32" t="s">
        <v>16</v>
      </c>
      <c r="K139" s="32">
        <v>26.5</v>
      </c>
      <c r="L139" s="32">
        <v>2.1</v>
      </c>
      <c r="M139" s="32">
        <v>2</v>
      </c>
      <c r="N139" s="32">
        <v>1</v>
      </c>
      <c r="O139" s="33">
        <v>24.55</v>
      </c>
      <c r="P139" s="34">
        <v>2.75E-2</v>
      </c>
      <c r="Q139" s="32" t="s">
        <v>32</v>
      </c>
      <c r="R139" s="32" t="s">
        <v>29</v>
      </c>
      <c r="S139" s="32" t="s">
        <v>2311</v>
      </c>
    </row>
    <row r="140" spans="1:19" x14ac:dyDescent="0.25">
      <c r="A140" s="32">
        <v>32</v>
      </c>
      <c r="B140" s="32" t="s">
        <v>17</v>
      </c>
      <c r="C140" s="32">
        <v>70.5</v>
      </c>
      <c r="D140" s="32">
        <v>1.62</v>
      </c>
      <c r="E140" s="32">
        <v>177</v>
      </c>
      <c r="F140" s="32">
        <v>122</v>
      </c>
      <c r="G140" s="32">
        <v>58</v>
      </c>
      <c r="H140" s="32">
        <v>1.24</v>
      </c>
      <c r="I140" s="32">
        <v>756</v>
      </c>
      <c r="J140" s="32" t="s">
        <v>20</v>
      </c>
      <c r="K140" s="32">
        <v>28.4</v>
      </c>
      <c r="L140" s="32">
        <v>1.8</v>
      </c>
      <c r="M140" s="32">
        <v>2</v>
      </c>
      <c r="N140" s="32">
        <v>1</v>
      </c>
      <c r="O140" s="33">
        <v>26.86</v>
      </c>
      <c r="P140" s="34">
        <v>5.1666666666666666E-2</v>
      </c>
      <c r="Q140" s="32" t="s">
        <v>36</v>
      </c>
      <c r="R140" s="32" t="s">
        <v>25</v>
      </c>
      <c r="S140" s="32" t="s">
        <v>2311</v>
      </c>
    </row>
    <row r="141" spans="1:19" x14ac:dyDescent="0.25">
      <c r="A141" s="32">
        <v>46</v>
      </c>
      <c r="B141" s="32" t="s">
        <v>17</v>
      </c>
      <c r="C141" s="32">
        <v>60.1</v>
      </c>
      <c r="D141" s="32">
        <v>1.65</v>
      </c>
      <c r="E141" s="32">
        <v>175</v>
      </c>
      <c r="F141" s="32">
        <v>137</v>
      </c>
      <c r="G141" s="32">
        <v>69</v>
      </c>
      <c r="H141" s="32">
        <v>1.69</v>
      </c>
      <c r="I141" s="32">
        <v>1042</v>
      </c>
      <c r="J141" s="32" t="s">
        <v>19</v>
      </c>
      <c r="K141" s="32">
        <v>17.3</v>
      </c>
      <c r="L141" s="32">
        <v>2.7</v>
      </c>
      <c r="M141" s="32">
        <v>4</v>
      </c>
      <c r="N141" s="32">
        <v>3</v>
      </c>
      <c r="O141" s="33">
        <v>22.08</v>
      </c>
      <c r="P141" s="34">
        <v>7.0416666666666669E-2</v>
      </c>
      <c r="Q141" s="32" t="s">
        <v>32</v>
      </c>
      <c r="R141" s="32" t="s">
        <v>25</v>
      </c>
      <c r="S141" s="32" t="s">
        <v>30</v>
      </c>
    </row>
    <row r="142" spans="1:19" x14ac:dyDescent="0.25">
      <c r="A142" s="32">
        <v>53</v>
      </c>
      <c r="B142" s="32" t="s">
        <v>15</v>
      </c>
      <c r="C142" s="32">
        <v>94.1</v>
      </c>
      <c r="D142" s="32">
        <v>1.95</v>
      </c>
      <c r="E142" s="32">
        <v>177</v>
      </c>
      <c r="F142" s="32">
        <v>138</v>
      </c>
      <c r="G142" s="32">
        <v>50</v>
      </c>
      <c r="H142" s="32">
        <v>0.89</v>
      </c>
      <c r="I142" s="32">
        <v>608</v>
      </c>
      <c r="J142" s="32" t="s">
        <v>18</v>
      </c>
      <c r="K142" s="32">
        <v>28.6</v>
      </c>
      <c r="L142" s="32">
        <v>3.5</v>
      </c>
      <c r="M142" s="32">
        <v>3</v>
      </c>
      <c r="N142" s="32">
        <v>1</v>
      </c>
      <c r="O142" s="33">
        <v>24.75</v>
      </c>
      <c r="P142" s="34">
        <v>3.7083333333333336E-2</v>
      </c>
      <c r="Q142" s="32" t="s">
        <v>32</v>
      </c>
      <c r="R142" s="32" t="s">
        <v>29</v>
      </c>
      <c r="S142" s="32" t="s">
        <v>2311</v>
      </c>
    </row>
    <row r="143" spans="1:19" x14ac:dyDescent="0.25">
      <c r="A143" s="32">
        <v>30</v>
      </c>
      <c r="B143" s="32" t="s">
        <v>17</v>
      </c>
      <c r="C143" s="32">
        <v>79.2</v>
      </c>
      <c r="D143" s="32">
        <v>1.62</v>
      </c>
      <c r="E143" s="32">
        <v>181</v>
      </c>
      <c r="F143" s="32">
        <v>166</v>
      </c>
      <c r="G143" s="32">
        <v>66</v>
      </c>
      <c r="H143" s="32">
        <v>1.26</v>
      </c>
      <c r="I143" s="32">
        <v>1046</v>
      </c>
      <c r="J143" s="32" t="s">
        <v>19</v>
      </c>
      <c r="K143" s="32">
        <v>28</v>
      </c>
      <c r="L143" s="32">
        <v>2.5</v>
      </c>
      <c r="M143" s="32">
        <v>4</v>
      </c>
      <c r="N143" s="32">
        <v>2</v>
      </c>
      <c r="O143" s="33">
        <v>30.18</v>
      </c>
      <c r="P143" s="34">
        <v>5.2499999999999998E-2</v>
      </c>
      <c r="Q143" s="32" t="s">
        <v>28</v>
      </c>
      <c r="R143" s="32" t="s">
        <v>25</v>
      </c>
      <c r="S143" s="32" t="s">
        <v>31</v>
      </c>
    </row>
    <row r="144" spans="1:19" x14ac:dyDescent="0.25">
      <c r="A144" s="32">
        <v>49</v>
      </c>
      <c r="B144" s="32" t="s">
        <v>15</v>
      </c>
      <c r="C144" s="32">
        <v>115.3</v>
      </c>
      <c r="D144" s="32">
        <v>1.91</v>
      </c>
      <c r="E144" s="32">
        <v>161</v>
      </c>
      <c r="F144" s="32">
        <v>125</v>
      </c>
      <c r="G144" s="32">
        <v>61</v>
      </c>
      <c r="H144" s="32">
        <v>1.38</v>
      </c>
      <c r="I144" s="32">
        <v>854</v>
      </c>
      <c r="J144" s="32" t="s">
        <v>18</v>
      </c>
      <c r="K144" s="32">
        <v>29.2</v>
      </c>
      <c r="L144" s="32">
        <v>3.2</v>
      </c>
      <c r="M144" s="32">
        <v>2</v>
      </c>
      <c r="N144" s="32">
        <v>1</v>
      </c>
      <c r="O144" s="33">
        <v>31.61</v>
      </c>
      <c r="P144" s="34">
        <v>5.7499999999999996E-2</v>
      </c>
      <c r="Q144" s="32" t="s">
        <v>28</v>
      </c>
      <c r="R144" s="32" t="s">
        <v>25</v>
      </c>
      <c r="S144" s="32" t="s">
        <v>2311</v>
      </c>
    </row>
    <row r="145" spans="1:19" x14ac:dyDescent="0.25">
      <c r="A145" s="32">
        <v>24</v>
      </c>
      <c r="B145" s="32" t="s">
        <v>17</v>
      </c>
      <c r="C145" s="32">
        <v>62.9</v>
      </c>
      <c r="D145" s="32">
        <v>1.79</v>
      </c>
      <c r="E145" s="32">
        <v>180</v>
      </c>
      <c r="F145" s="32">
        <v>135</v>
      </c>
      <c r="G145" s="32">
        <v>59</v>
      </c>
      <c r="H145" s="32">
        <v>1.42</v>
      </c>
      <c r="I145" s="32">
        <v>958</v>
      </c>
      <c r="J145" s="32" t="s">
        <v>19</v>
      </c>
      <c r="K145" s="32">
        <v>27.3</v>
      </c>
      <c r="L145" s="32">
        <v>2.2999999999999998</v>
      </c>
      <c r="M145" s="32">
        <v>4</v>
      </c>
      <c r="N145" s="32">
        <v>2</v>
      </c>
      <c r="O145" s="33">
        <v>19.63</v>
      </c>
      <c r="P145" s="34">
        <v>5.9166666666666666E-2</v>
      </c>
      <c r="Q145" s="32" t="s">
        <v>32</v>
      </c>
      <c r="R145" s="32" t="s">
        <v>26</v>
      </c>
      <c r="S145" s="32" t="s">
        <v>31</v>
      </c>
    </row>
    <row r="146" spans="1:19" x14ac:dyDescent="0.25">
      <c r="A146" s="32">
        <v>39</v>
      </c>
      <c r="B146" s="32" t="s">
        <v>15</v>
      </c>
      <c r="C146" s="32">
        <v>62</v>
      </c>
      <c r="D146" s="32">
        <v>1.64</v>
      </c>
      <c r="E146" s="32">
        <v>195</v>
      </c>
      <c r="F146" s="32">
        <v>127</v>
      </c>
      <c r="G146" s="32">
        <v>54</v>
      </c>
      <c r="H146" s="32">
        <v>0.97</v>
      </c>
      <c r="I146" s="32">
        <v>678</v>
      </c>
      <c r="J146" s="32" t="s">
        <v>19</v>
      </c>
      <c r="K146" s="32">
        <v>27.5</v>
      </c>
      <c r="L146" s="32">
        <v>3.2</v>
      </c>
      <c r="M146" s="32">
        <v>3</v>
      </c>
      <c r="N146" s="32">
        <v>1</v>
      </c>
      <c r="O146" s="33">
        <v>23.05</v>
      </c>
      <c r="P146" s="34">
        <v>4.0416666666666663E-2</v>
      </c>
      <c r="Q146" s="32" t="s">
        <v>32</v>
      </c>
      <c r="R146" s="32" t="s">
        <v>25</v>
      </c>
      <c r="S146" s="32" t="s">
        <v>2311</v>
      </c>
    </row>
    <row r="147" spans="1:19" x14ac:dyDescent="0.25">
      <c r="A147" s="32">
        <v>45</v>
      </c>
      <c r="B147" s="32" t="s">
        <v>15</v>
      </c>
      <c r="C147" s="32">
        <v>88.5</v>
      </c>
      <c r="D147" s="32">
        <v>1.78</v>
      </c>
      <c r="E147" s="32">
        <v>198</v>
      </c>
      <c r="F147" s="32">
        <v>167</v>
      </c>
      <c r="G147" s="32">
        <v>67</v>
      </c>
      <c r="H147" s="32">
        <v>1.53</v>
      </c>
      <c r="I147" s="32">
        <v>1265</v>
      </c>
      <c r="J147" s="32" t="s">
        <v>18</v>
      </c>
      <c r="K147" s="32">
        <v>13.2</v>
      </c>
      <c r="L147" s="32">
        <v>3.5</v>
      </c>
      <c r="M147" s="32">
        <v>4</v>
      </c>
      <c r="N147" s="32">
        <v>3</v>
      </c>
      <c r="O147" s="33">
        <v>27.93</v>
      </c>
      <c r="P147" s="34">
        <v>6.3750000000000001E-2</v>
      </c>
      <c r="Q147" s="32" t="s">
        <v>36</v>
      </c>
      <c r="R147" s="32" t="s">
        <v>25</v>
      </c>
      <c r="S147" s="32" t="s">
        <v>30</v>
      </c>
    </row>
    <row r="148" spans="1:19" x14ac:dyDescent="0.25">
      <c r="A148" s="32">
        <v>19</v>
      </c>
      <c r="B148" s="32" t="s">
        <v>17</v>
      </c>
      <c r="C148" s="32">
        <v>73.900000000000006</v>
      </c>
      <c r="D148" s="32">
        <v>1.77</v>
      </c>
      <c r="E148" s="32">
        <v>198</v>
      </c>
      <c r="F148" s="32">
        <v>137</v>
      </c>
      <c r="G148" s="32">
        <v>64</v>
      </c>
      <c r="H148" s="32">
        <v>1.28</v>
      </c>
      <c r="I148" s="32">
        <v>877</v>
      </c>
      <c r="J148" s="32" t="s">
        <v>20</v>
      </c>
      <c r="K148" s="32">
        <v>32.5</v>
      </c>
      <c r="L148" s="32">
        <v>2.6</v>
      </c>
      <c r="M148" s="32">
        <v>3</v>
      </c>
      <c r="N148" s="32">
        <v>2</v>
      </c>
      <c r="O148" s="33">
        <v>23.59</v>
      </c>
      <c r="P148" s="34">
        <v>5.3333333333333337E-2</v>
      </c>
      <c r="Q148" s="32" t="s">
        <v>32</v>
      </c>
      <c r="R148" s="32" t="s">
        <v>26</v>
      </c>
      <c r="S148" s="32" t="s">
        <v>31</v>
      </c>
    </row>
    <row r="149" spans="1:19" x14ac:dyDescent="0.25">
      <c r="A149" s="32">
        <v>59</v>
      </c>
      <c r="B149" s="32" t="s">
        <v>15</v>
      </c>
      <c r="C149" s="32">
        <v>50.3</v>
      </c>
      <c r="D149" s="32">
        <v>1.95</v>
      </c>
      <c r="E149" s="32">
        <v>188</v>
      </c>
      <c r="F149" s="32">
        <v>167</v>
      </c>
      <c r="G149" s="32">
        <v>55</v>
      </c>
      <c r="H149" s="32">
        <v>1.07</v>
      </c>
      <c r="I149" s="32">
        <v>885</v>
      </c>
      <c r="J149" s="32" t="s">
        <v>20</v>
      </c>
      <c r="K149" s="32">
        <v>24.4</v>
      </c>
      <c r="L149" s="32">
        <v>3.4</v>
      </c>
      <c r="M149" s="32">
        <v>3</v>
      </c>
      <c r="N149" s="32">
        <v>1</v>
      </c>
      <c r="O149" s="33">
        <v>13.23</v>
      </c>
      <c r="P149" s="34">
        <v>4.4583333333333336E-2</v>
      </c>
      <c r="Q149" s="32" t="s">
        <v>33</v>
      </c>
      <c r="R149" s="32" t="s">
        <v>29</v>
      </c>
      <c r="S149" s="32" t="s">
        <v>2311</v>
      </c>
    </row>
    <row r="150" spans="1:19" x14ac:dyDescent="0.25">
      <c r="A150" s="32">
        <v>23</v>
      </c>
      <c r="B150" s="32" t="s">
        <v>15</v>
      </c>
      <c r="C150" s="32">
        <v>83.1</v>
      </c>
      <c r="D150" s="32">
        <v>1.8</v>
      </c>
      <c r="E150" s="32">
        <v>185</v>
      </c>
      <c r="F150" s="32">
        <v>162</v>
      </c>
      <c r="G150" s="32">
        <v>56</v>
      </c>
      <c r="H150" s="32">
        <v>0.7</v>
      </c>
      <c r="I150" s="32">
        <v>624</v>
      </c>
      <c r="J150" s="32" t="s">
        <v>20</v>
      </c>
      <c r="K150" s="32">
        <v>29.3</v>
      </c>
      <c r="L150" s="32">
        <v>3.1</v>
      </c>
      <c r="M150" s="32">
        <v>3</v>
      </c>
      <c r="N150" s="32">
        <v>1</v>
      </c>
      <c r="O150" s="33">
        <v>25.65</v>
      </c>
      <c r="P150" s="34">
        <v>2.9166666666666664E-2</v>
      </c>
      <c r="Q150" s="32" t="s">
        <v>36</v>
      </c>
      <c r="R150" s="32" t="s">
        <v>26</v>
      </c>
      <c r="S150" s="32" t="s">
        <v>2311</v>
      </c>
    </row>
    <row r="151" spans="1:19" x14ac:dyDescent="0.25">
      <c r="A151" s="32">
        <v>45</v>
      </c>
      <c r="B151" s="32" t="s">
        <v>17</v>
      </c>
      <c r="C151" s="32">
        <v>65.099999999999994</v>
      </c>
      <c r="D151" s="32">
        <v>1.78</v>
      </c>
      <c r="E151" s="32">
        <v>180</v>
      </c>
      <c r="F151" s="32">
        <v>158</v>
      </c>
      <c r="G151" s="32">
        <v>66</v>
      </c>
      <c r="H151" s="32">
        <v>1.46</v>
      </c>
      <c r="I151" s="32">
        <v>1038</v>
      </c>
      <c r="J151" s="32" t="s">
        <v>19</v>
      </c>
      <c r="K151" s="32">
        <v>31.3</v>
      </c>
      <c r="L151" s="32">
        <v>2.2999999999999998</v>
      </c>
      <c r="M151" s="32">
        <v>3</v>
      </c>
      <c r="N151" s="32">
        <v>1</v>
      </c>
      <c r="O151" s="33">
        <v>20.55</v>
      </c>
      <c r="P151" s="34">
        <v>6.083333333333333E-2</v>
      </c>
      <c r="Q151" s="32" t="s">
        <v>32</v>
      </c>
      <c r="R151" s="32" t="s">
        <v>25</v>
      </c>
      <c r="S151" s="32" t="s">
        <v>2311</v>
      </c>
    </row>
    <row r="152" spans="1:19" x14ac:dyDescent="0.25">
      <c r="A152" s="32">
        <v>45</v>
      </c>
      <c r="B152" s="32" t="s">
        <v>15</v>
      </c>
      <c r="C152" s="32">
        <v>46.6</v>
      </c>
      <c r="D152" s="32">
        <v>1.79</v>
      </c>
      <c r="E152" s="32">
        <v>176</v>
      </c>
      <c r="F152" s="32">
        <v>168</v>
      </c>
      <c r="G152" s="32">
        <v>55</v>
      </c>
      <c r="H152" s="32">
        <v>1.46</v>
      </c>
      <c r="I152" s="32">
        <v>1214</v>
      </c>
      <c r="J152" s="32" t="s">
        <v>16</v>
      </c>
      <c r="K152" s="32">
        <v>22.9</v>
      </c>
      <c r="L152" s="32">
        <v>2.4</v>
      </c>
      <c r="M152" s="32">
        <v>3</v>
      </c>
      <c r="N152" s="32">
        <v>2</v>
      </c>
      <c r="O152" s="33">
        <v>14.54</v>
      </c>
      <c r="P152" s="34">
        <v>6.083333333333333E-2</v>
      </c>
      <c r="Q152" s="32" t="s">
        <v>33</v>
      </c>
      <c r="R152" s="32" t="s">
        <v>25</v>
      </c>
      <c r="S152" s="32" t="s">
        <v>31</v>
      </c>
    </row>
    <row r="153" spans="1:19" x14ac:dyDescent="0.25">
      <c r="A153" s="32">
        <v>37</v>
      </c>
      <c r="B153" s="32" t="s">
        <v>15</v>
      </c>
      <c r="C153" s="32">
        <v>103.5</v>
      </c>
      <c r="D153" s="32">
        <v>1.89</v>
      </c>
      <c r="E153" s="32">
        <v>175</v>
      </c>
      <c r="F153" s="32">
        <v>168</v>
      </c>
      <c r="G153" s="32">
        <v>57</v>
      </c>
      <c r="H153" s="32">
        <v>0.54</v>
      </c>
      <c r="I153" s="32">
        <v>499</v>
      </c>
      <c r="J153" s="32" t="s">
        <v>19</v>
      </c>
      <c r="K153" s="32">
        <v>26.4</v>
      </c>
      <c r="L153" s="32">
        <v>3.1</v>
      </c>
      <c r="M153" s="32">
        <v>2</v>
      </c>
      <c r="N153" s="32">
        <v>1</v>
      </c>
      <c r="O153" s="33">
        <v>28.97</v>
      </c>
      <c r="P153" s="34">
        <v>2.2500000000000003E-2</v>
      </c>
      <c r="Q153" s="32" t="s">
        <v>36</v>
      </c>
      <c r="R153" s="32" t="s">
        <v>25</v>
      </c>
      <c r="S153" s="32" t="s">
        <v>2311</v>
      </c>
    </row>
    <row r="154" spans="1:19" x14ac:dyDescent="0.25">
      <c r="A154" s="32">
        <v>47</v>
      </c>
      <c r="B154" s="32" t="s">
        <v>17</v>
      </c>
      <c r="C154" s="32">
        <v>61.9</v>
      </c>
      <c r="D154" s="32">
        <v>1.54</v>
      </c>
      <c r="E154" s="32">
        <v>190</v>
      </c>
      <c r="F154" s="32">
        <v>131</v>
      </c>
      <c r="G154" s="32">
        <v>61</v>
      </c>
      <c r="H154" s="32">
        <v>1.95</v>
      </c>
      <c r="I154" s="32">
        <v>1150</v>
      </c>
      <c r="J154" s="32" t="s">
        <v>16</v>
      </c>
      <c r="K154" s="32">
        <v>16.399999999999999</v>
      </c>
      <c r="L154" s="32">
        <v>2.7</v>
      </c>
      <c r="M154" s="32">
        <v>4</v>
      </c>
      <c r="N154" s="32">
        <v>3</v>
      </c>
      <c r="O154" s="33">
        <v>26.1</v>
      </c>
      <c r="P154" s="34">
        <v>8.1250000000000003E-2</v>
      </c>
      <c r="Q154" s="32" t="s">
        <v>36</v>
      </c>
      <c r="R154" s="32" t="s">
        <v>25</v>
      </c>
      <c r="S154" s="32" t="s">
        <v>30</v>
      </c>
    </row>
    <row r="155" spans="1:19" x14ac:dyDescent="0.25">
      <c r="A155" s="32">
        <v>28</v>
      </c>
      <c r="B155" s="32" t="s">
        <v>17</v>
      </c>
      <c r="C155" s="32">
        <v>52</v>
      </c>
      <c r="D155" s="32">
        <v>1.61</v>
      </c>
      <c r="E155" s="32">
        <v>168</v>
      </c>
      <c r="F155" s="32">
        <v>164</v>
      </c>
      <c r="G155" s="32">
        <v>70</v>
      </c>
      <c r="H155" s="32">
        <v>1.32</v>
      </c>
      <c r="I155" s="32">
        <v>1082</v>
      </c>
      <c r="J155" s="32" t="s">
        <v>16</v>
      </c>
      <c r="K155" s="32">
        <v>27.9</v>
      </c>
      <c r="L155" s="32">
        <v>2</v>
      </c>
      <c r="M155" s="32">
        <v>3</v>
      </c>
      <c r="N155" s="32">
        <v>2</v>
      </c>
      <c r="O155" s="33">
        <v>20.059999999999999</v>
      </c>
      <c r="P155" s="34">
        <v>5.5E-2</v>
      </c>
      <c r="Q155" s="32" t="s">
        <v>32</v>
      </c>
      <c r="R155" s="32" t="s">
        <v>25</v>
      </c>
      <c r="S155" s="32" t="s">
        <v>31</v>
      </c>
    </row>
    <row r="156" spans="1:19" x14ac:dyDescent="0.25">
      <c r="A156" s="32">
        <v>45</v>
      </c>
      <c r="B156" s="32" t="s">
        <v>15</v>
      </c>
      <c r="C156" s="32">
        <v>113.4</v>
      </c>
      <c r="D156" s="32">
        <v>1.71</v>
      </c>
      <c r="E156" s="32">
        <v>190</v>
      </c>
      <c r="F156" s="32">
        <v>129</v>
      </c>
      <c r="G156" s="32">
        <v>63</v>
      </c>
      <c r="H156" s="32">
        <v>0.83</v>
      </c>
      <c r="I156" s="32">
        <v>530</v>
      </c>
      <c r="J156" s="32" t="s">
        <v>20</v>
      </c>
      <c r="K156" s="32">
        <v>24</v>
      </c>
      <c r="L156" s="32">
        <v>2.2999999999999998</v>
      </c>
      <c r="M156" s="32">
        <v>2</v>
      </c>
      <c r="N156" s="32">
        <v>1</v>
      </c>
      <c r="O156" s="33">
        <v>38.78</v>
      </c>
      <c r="P156" s="34">
        <v>3.4583333333333334E-2</v>
      </c>
      <c r="Q156" s="32" t="s">
        <v>35</v>
      </c>
      <c r="R156" s="32" t="s">
        <v>25</v>
      </c>
      <c r="S156" s="32" t="s">
        <v>2311</v>
      </c>
    </row>
    <row r="157" spans="1:19" x14ac:dyDescent="0.25">
      <c r="A157" s="32">
        <v>42</v>
      </c>
      <c r="B157" s="32" t="s">
        <v>15</v>
      </c>
      <c r="C157" s="32">
        <v>62.9</v>
      </c>
      <c r="D157" s="32">
        <v>1.98</v>
      </c>
      <c r="E157" s="32">
        <v>173</v>
      </c>
      <c r="F157" s="32">
        <v>126</v>
      </c>
      <c r="G157" s="32">
        <v>61</v>
      </c>
      <c r="H157" s="32">
        <v>1.42</v>
      </c>
      <c r="I157" s="32">
        <v>886</v>
      </c>
      <c r="J157" s="32" t="s">
        <v>16</v>
      </c>
      <c r="K157" s="32">
        <v>28.5</v>
      </c>
      <c r="L157" s="32">
        <v>3.4</v>
      </c>
      <c r="M157" s="32">
        <v>4</v>
      </c>
      <c r="N157" s="32">
        <v>2</v>
      </c>
      <c r="O157" s="33">
        <v>16.04</v>
      </c>
      <c r="P157" s="34">
        <v>5.9166666666666666E-2</v>
      </c>
      <c r="Q157" s="32" t="s">
        <v>33</v>
      </c>
      <c r="R157" s="32" t="s">
        <v>25</v>
      </c>
      <c r="S157" s="32" t="s">
        <v>31</v>
      </c>
    </row>
    <row r="158" spans="1:19" x14ac:dyDescent="0.25">
      <c r="A158" s="32">
        <v>56</v>
      </c>
      <c r="B158" s="32" t="s">
        <v>17</v>
      </c>
      <c r="C158" s="32">
        <v>40.4</v>
      </c>
      <c r="D158" s="32">
        <v>1.8</v>
      </c>
      <c r="E158" s="32">
        <v>196</v>
      </c>
      <c r="F158" s="32">
        <v>165</v>
      </c>
      <c r="G158" s="32">
        <v>72</v>
      </c>
      <c r="H158" s="32">
        <v>1.23</v>
      </c>
      <c r="I158" s="32">
        <v>913</v>
      </c>
      <c r="J158" s="32" t="s">
        <v>19</v>
      </c>
      <c r="K158" s="32">
        <v>30</v>
      </c>
      <c r="L158" s="32">
        <v>2.1</v>
      </c>
      <c r="M158" s="32">
        <v>4</v>
      </c>
      <c r="N158" s="32">
        <v>2</v>
      </c>
      <c r="O158" s="33">
        <v>12.47</v>
      </c>
      <c r="P158" s="34">
        <v>5.1249999999999997E-2</v>
      </c>
      <c r="Q158" s="32" t="s">
        <v>33</v>
      </c>
      <c r="R158" s="32" t="s">
        <v>29</v>
      </c>
      <c r="S158" s="32" t="s">
        <v>31</v>
      </c>
    </row>
    <row r="159" spans="1:19" x14ac:dyDescent="0.25">
      <c r="A159" s="32">
        <v>50</v>
      </c>
      <c r="B159" s="32" t="s">
        <v>17</v>
      </c>
      <c r="C159" s="32">
        <v>67.099999999999994</v>
      </c>
      <c r="D159" s="32">
        <v>1.75</v>
      </c>
      <c r="E159" s="32">
        <v>161</v>
      </c>
      <c r="F159" s="32">
        <v>120</v>
      </c>
      <c r="G159" s="32">
        <v>59</v>
      </c>
      <c r="H159" s="32">
        <v>0.67</v>
      </c>
      <c r="I159" s="32">
        <v>362</v>
      </c>
      <c r="J159" s="32" t="s">
        <v>19</v>
      </c>
      <c r="K159" s="32">
        <v>31.8</v>
      </c>
      <c r="L159" s="32">
        <v>2.7</v>
      </c>
      <c r="M159" s="32">
        <v>3</v>
      </c>
      <c r="N159" s="32">
        <v>1</v>
      </c>
      <c r="O159" s="33">
        <v>21.91</v>
      </c>
      <c r="P159" s="34">
        <v>2.7916666666666669E-2</v>
      </c>
      <c r="Q159" s="32" t="s">
        <v>32</v>
      </c>
      <c r="R159" s="32" t="s">
        <v>29</v>
      </c>
      <c r="S159" s="32" t="s">
        <v>2311</v>
      </c>
    </row>
    <row r="160" spans="1:19" x14ac:dyDescent="0.25">
      <c r="A160" s="32">
        <v>18</v>
      </c>
      <c r="B160" s="32" t="s">
        <v>15</v>
      </c>
      <c r="C160" s="32">
        <v>70</v>
      </c>
      <c r="D160" s="32">
        <v>1.61</v>
      </c>
      <c r="E160" s="32">
        <v>173</v>
      </c>
      <c r="F160" s="32">
        <v>168</v>
      </c>
      <c r="G160" s="32">
        <v>71</v>
      </c>
      <c r="H160" s="32">
        <v>1.3</v>
      </c>
      <c r="I160" s="32">
        <v>1201</v>
      </c>
      <c r="J160" s="32" t="s">
        <v>20</v>
      </c>
      <c r="K160" s="32">
        <v>23.9</v>
      </c>
      <c r="L160" s="32">
        <v>2.5</v>
      </c>
      <c r="M160" s="32">
        <v>2</v>
      </c>
      <c r="N160" s="32">
        <v>1</v>
      </c>
      <c r="O160" s="33">
        <v>27.01</v>
      </c>
      <c r="P160" s="34">
        <v>5.4166666666666669E-2</v>
      </c>
      <c r="Q160" s="32" t="s">
        <v>36</v>
      </c>
      <c r="R160" s="32" t="s">
        <v>37</v>
      </c>
      <c r="S160" s="32" t="s">
        <v>2311</v>
      </c>
    </row>
    <row r="161" spans="1:19" x14ac:dyDescent="0.25">
      <c r="A161" s="32">
        <v>44</v>
      </c>
      <c r="B161" s="32" t="s">
        <v>17</v>
      </c>
      <c r="C161" s="32">
        <v>69.5</v>
      </c>
      <c r="D161" s="32">
        <v>1.75</v>
      </c>
      <c r="E161" s="32">
        <v>192</v>
      </c>
      <c r="F161" s="32">
        <v>155</v>
      </c>
      <c r="G161" s="32">
        <v>69</v>
      </c>
      <c r="H161" s="32">
        <v>1.02</v>
      </c>
      <c r="I161" s="32">
        <v>711</v>
      </c>
      <c r="J161" s="32" t="s">
        <v>18</v>
      </c>
      <c r="K161" s="32">
        <v>27.6</v>
      </c>
      <c r="L161" s="32">
        <v>2.1</v>
      </c>
      <c r="M161" s="32">
        <v>3</v>
      </c>
      <c r="N161" s="32">
        <v>1</v>
      </c>
      <c r="O161" s="33">
        <v>22.69</v>
      </c>
      <c r="P161" s="34">
        <v>4.2500000000000003E-2</v>
      </c>
      <c r="Q161" s="32" t="s">
        <v>32</v>
      </c>
      <c r="R161" s="32" t="s">
        <v>25</v>
      </c>
      <c r="S161" s="32" t="s">
        <v>2311</v>
      </c>
    </row>
    <row r="162" spans="1:19" x14ac:dyDescent="0.25">
      <c r="A162" s="32">
        <v>30</v>
      </c>
      <c r="B162" s="32" t="s">
        <v>15</v>
      </c>
      <c r="C162" s="32">
        <v>107.9</v>
      </c>
      <c r="D162" s="32">
        <v>1.66</v>
      </c>
      <c r="E162" s="32">
        <v>194</v>
      </c>
      <c r="F162" s="32">
        <v>140</v>
      </c>
      <c r="G162" s="32">
        <v>64</v>
      </c>
      <c r="H162" s="32">
        <v>1.08</v>
      </c>
      <c r="I162" s="32">
        <v>832</v>
      </c>
      <c r="J162" s="32" t="s">
        <v>19</v>
      </c>
      <c r="K162" s="32">
        <v>29.5</v>
      </c>
      <c r="L162" s="32">
        <v>2.8</v>
      </c>
      <c r="M162" s="32">
        <v>3</v>
      </c>
      <c r="N162" s="32">
        <v>2</v>
      </c>
      <c r="O162" s="33">
        <v>39.159999999999997</v>
      </c>
      <c r="P162" s="34">
        <v>4.5000000000000005E-2</v>
      </c>
      <c r="Q162" s="32" t="s">
        <v>35</v>
      </c>
      <c r="R162" s="32" t="s">
        <v>25</v>
      </c>
      <c r="S162" s="32" t="s">
        <v>31</v>
      </c>
    </row>
    <row r="163" spans="1:19" x14ac:dyDescent="0.25">
      <c r="A163" s="32">
        <v>58</v>
      </c>
      <c r="B163" s="32" t="s">
        <v>15</v>
      </c>
      <c r="C163" s="32">
        <v>109</v>
      </c>
      <c r="D163" s="32">
        <v>1.91</v>
      </c>
      <c r="E163" s="32">
        <v>198</v>
      </c>
      <c r="F163" s="32">
        <v>156</v>
      </c>
      <c r="G163" s="32">
        <v>56</v>
      </c>
      <c r="H163" s="32">
        <v>1.49</v>
      </c>
      <c r="I163" s="32">
        <v>1151</v>
      </c>
      <c r="J163" s="32" t="s">
        <v>16</v>
      </c>
      <c r="K163" s="32">
        <v>26</v>
      </c>
      <c r="L163" s="32">
        <v>2.2000000000000002</v>
      </c>
      <c r="M163" s="32">
        <v>3</v>
      </c>
      <c r="N163" s="32">
        <v>2</v>
      </c>
      <c r="O163" s="33">
        <v>29.88</v>
      </c>
      <c r="P163" s="34">
        <v>6.2083333333333331E-2</v>
      </c>
      <c r="Q163" s="32" t="s">
        <v>36</v>
      </c>
      <c r="R163" s="32" t="s">
        <v>29</v>
      </c>
      <c r="S163" s="32" t="s">
        <v>31</v>
      </c>
    </row>
    <row r="164" spans="1:19" x14ac:dyDescent="0.25">
      <c r="A164" s="32">
        <v>20</v>
      </c>
      <c r="B164" s="32" t="s">
        <v>15</v>
      </c>
      <c r="C164" s="32">
        <v>101</v>
      </c>
      <c r="D164" s="32">
        <v>1.91</v>
      </c>
      <c r="E164" s="32">
        <v>179</v>
      </c>
      <c r="F164" s="32">
        <v>143</v>
      </c>
      <c r="G164" s="32">
        <v>58</v>
      </c>
      <c r="H164" s="32">
        <v>1.36</v>
      </c>
      <c r="I164" s="32">
        <v>1070</v>
      </c>
      <c r="J164" s="32" t="s">
        <v>19</v>
      </c>
      <c r="K164" s="32">
        <v>29.3</v>
      </c>
      <c r="L164" s="32">
        <v>2.7</v>
      </c>
      <c r="M164" s="32">
        <v>3</v>
      </c>
      <c r="N164" s="32">
        <v>2</v>
      </c>
      <c r="O164" s="33">
        <v>27.69</v>
      </c>
      <c r="P164" s="34">
        <v>5.6666666666666671E-2</v>
      </c>
      <c r="Q164" s="32" t="s">
        <v>36</v>
      </c>
      <c r="R164" s="32" t="s">
        <v>26</v>
      </c>
      <c r="S164" s="32" t="s">
        <v>31</v>
      </c>
    </row>
    <row r="165" spans="1:19" x14ac:dyDescent="0.25">
      <c r="A165" s="32">
        <v>56</v>
      </c>
      <c r="B165" s="32" t="s">
        <v>15</v>
      </c>
      <c r="C165" s="32">
        <v>88.5</v>
      </c>
      <c r="D165" s="32">
        <v>1.85</v>
      </c>
      <c r="E165" s="32">
        <v>161</v>
      </c>
      <c r="F165" s="32">
        <v>144</v>
      </c>
      <c r="G165" s="32">
        <v>59</v>
      </c>
      <c r="H165" s="32">
        <v>1.57</v>
      </c>
      <c r="I165" s="32">
        <v>1119</v>
      </c>
      <c r="J165" s="32" t="s">
        <v>19</v>
      </c>
      <c r="K165" s="32">
        <v>11</v>
      </c>
      <c r="L165" s="32">
        <v>3.5</v>
      </c>
      <c r="M165" s="32">
        <v>4</v>
      </c>
      <c r="N165" s="32">
        <v>3</v>
      </c>
      <c r="O165" s="33">
        <v>25.86</v>
      </c>
      <c r="P165" s="34">
        <v>6.5416666666666665E-2</v>
      </c>
      <c r="Q165" s="32" t="s">
        <v>36</v>
      </c>
      <c r="R165" s="32" t="s">
        <v>29</v>
      </c>
      <c r="S165" s="32" t="s">
        <v>30</v>
      </c>
    </row>
    <row r="166" spans="1:19" x14ac:dyDescent="0.25">
      <c r="A166" s="32">
        <v>23</v>
      </c>
      <c r="B166" s="32" t="s">
        <v>15</v>
      </c>
      <c r="C166" s="32">
        <v>80.900000000000006</v>
      </c>
      <c r="D166" s="32">
        <v>1.8</v>
      </c>
      <c r="E166" s="32">
        <v>178</v>
      </c>
      <c r="F166" s="32">
        <v>126</v>
      </c>
      <c r="G166" s="32">
        <v>59</v>
      </c>
      <c r="H166" s="32">
        <v>1.55</v>
      </c>
      <c r="I166" s="32">
        <v>1074</v>
      </c>
      <c r="J166" s="32" t="s">
        <v>19</v>
      </c>
      <c r="K166" s="32">
        <v>10.7</v>
      </c>
      <c r="L166" s="32">
        <v>3.5</v>
      </c>
      <c r="M166" s="32">
        <v>4</v>
      </c>
      <c r="N166" s="32">
        <v>3</v>
      </c>
      <c r="O166" s="33">
        <v>24.97</v>
      </c>
      <c r="P166" s="34">
        <v>6.458333333333334E-2</v>
      </c>
      <c r="Q166" s="32" t="s">
        <v>32</v>
      </c>
      <c r="R166" s="32" t="s">
        <v>26</v>
      </c>
      <c r="S166" s="32" t="s">
        <v>30</v>
      </c>
    </row>
    <row r="167" spans="1:19" x14ac:dyDescent="0.25">
      <c r="A167" s="32">
        <v>25</v>
      </c>
      <c r="B167" s="32" t="s">
        <v>17</v>
      </c>
      <c r="C167" s="32">
        <v>43.1</v>
      </c>
      <c r="D167" s="32">
        <v>1.62</v>
      </c>
      <c r="E167" s="32">
        <v>196</v>
      </c>
      <c r="F167" s="32">
        <v>161</v>
      </c>
      <c r="G167" s="32">
        <v>65</v>
      </c>
      <c r="H167" s="32">
        <v>1.04</v>
      </c>
      <c r="I167" s="32">
        <v>837</v>
      </c>
      <c r="J167" s="32" t="s">
        <v>18</v>
      </c>
      <c r="K167" s="32">
        <v>33.6</v>
      </c>
      <c r="L167" s="32">
        <v>1.8</v>
      </c>
      <c r="M167" s="32">
        <v>4</v>
      </c>
      <c r="N167" s="32">
        <v>2</v>
      </c>
      <c r="O167" s="33">
        <v>16.420000000000002</v>
      </c>
      <c r="P167" s="34">
        <v>4.3333333333333335E-2</v>
      </c>
      <c r="Q167" s="32" t="s">
        <v>33</v>
      </c>
      <c r="R167" s="32" t="s">
        <v>25</v>
      </c>
      <c r="S167" s="32" t="s">
        <v>31</v>
      </c>
    </row>
    <row r="168" spans="1:19" x14ac:dyDescent="0.25">
      <c r="A168" s="32">
        <v>44</v>
      </c>
      <c r="B168" s="32" t="s">
        <v>17</v>
      </c>
      <c r="C168" s="32">
        <v>59.1</v>
      </c>
      <c r="D168" s="32">
        <v>1.52</v>
      </c>
      <c r="E168" s="32">
        <v>177</v>
      </c>
      <c r="F168" s="32">
        <v>136</v>
      </c>
      <c r="G168" s="32">
        <v>56</v>
      </c>
      <c r="H168" s="32">
        <v>1.58</v>
      </c>
      <c r="I168" s="32">
        <v>967</v>
      </c>
      <c r="J168" s="32" t="s">
        <v>16</v>
      </c>
      <c r="K168" s="32">
        <v>18.399999999999999</v>
      </c>
      <c r="L168" s="32">
        <v>2.7</v>
      </c>
      <c r="M168" s="32">
        <v>5</v>
      </c>
      <c r="N168" s="32">
        <v>3</v>
      </c>
      <c r="O168" s="33">
        <v>25.58</v>
      </c>
      <c r="P168" s="34">
        <v>6.5833333333333341E-2</v>
      </c>
      <c r="Q168" s="32" t="s">
        <v>36</v>
      </c>
      <c r="R168" s="32" t="s">
        <v>25</v>
      </c>
      <c r="S168" s="32" t="s">
        <v>30</v>
      </c>
    </row>
    <row r="169" spans="1:19" x14ac:dyDescent="0.25">
      <c r="A169" s="32">
        <v>26</v>
      </c>
      <c r="B169" s="32" t="s">
        <v>17</v>
      </c>
      <c r="C169" s="32">
        <v>54</v>
      </c>
      <c r="D169" s="32">
        <v>1.53</v>
      </c>
      <c r="E169" s="32">
        <v>175</v>
      </c>
      <c r="F169" s="32">
        <v>148</v>
      </c>
      <c r="G169" s="32">
        <v>54</v>
      </c>
      <c r="H169" s="32">
        <v>1.1399999999999999</v>
      </c>
      <c r="I169" s="32">
        <v>844</v>
      </c>
      <c r="J169" s="32" t="s">
        <v>20</v>
      </c>
      <c r="K169" s="32">
        <v>26.9</v>
      </c>
      <c r="L169" s="32">
        <v>1.7</v>
      </c>
      <c r="M169" s="32">
        <v>3</v>
      </c>
      <c r="N169" s="32">
        <v>1</v>
      </c>
      <c r="O169" s="33">
        <v>23.07</v>
      </c>
      <c r="P169" s="34">
        <v>4.7499999999999994E-2</v>
      </c>
      <c r="Q169" s="32" t="s">
        <v>32</v>
      </c>
      <c r="R169" s="32" t="s">
        <v>25</v>
      </c>
      <c r="S169" s="32" t="s">
        <v>2311</v>
      </c>
    </row>
    <row r="170" spans="1:19" x14ac:dyDescent="0.25">
      <c r="A170" s="32">
        <v>54</v>
      </c>
      <c r="B170" s="32" t="s">
        <v>17</v>
      </c>
      <c r="C170" s="32">
        <v>72.3</v>
      </c>
      <c r="D170" s="32">
        <v>1.78</v>
      </c>
      <c r="E170" s="32">
        <v>163</v>
      </c>
      <c r="F170" s="32">
        <v>149</v>
      </c>
      <c r="G170" s="32">
        <v>72</v>
      </c>
      <c r="H170" s="32">
        <v>1.27</v>
      </c>
      <c r="I170" s="32">
        <v>852</v>
      </c>
      <c r="J170" s="32" t="s">
        <v>19</v>
      </c>
      <c r="K170" s="32">
        <v>27.7</v>
      </c>
      <c r="L170" s="32">
        <v>1.8</v>
      </c>
      <c r="M170" s="32">
        <v>2</v>
      </c>
      <c r="N170" s="32">
        <v>1</v>
      </c>
      <c r="O170" s="33">
        <v>22.82</v>
      </c>
      <c r="P170" s="34">
        <v>5.2916666666666667E-2</v>
      </c>
      <c r="Q170" s="32" t="s">
        <v>32</v>
      </c>
      <c r="R170" s="32" t="s">
        <v>29</v>
      </c>
      <c r="S170" s="32" t="s">
        <v>2311</v>
      </c>
    </row>
    <row r="171" spans="1:19" x14ac:dyDescent="0.25">
      <c r="A171" s="32">
        <v>50</v>
      </c>
      <c r="B171" s="32" t="s">
        <v>15</v>
      </c>
      <c r="C171" s="32">
        <v>51.1</v>
      </c>
      <c r="D171" s="32">
        <v>1.98</v>
      </c>
      <c r="E171" s="32">
        <v>171</v>
      </c>
      <c r="F171" s="32">
        <v>126</v>
      </c>
      <c r="G171" s="32">
        <v>52</v>
      </c>
      <c r="H171" s="32">
        <v>0.92</v>
      </c>
      <c r="I171" s="32">
        <v>574</v>
      </c>
      <c r="J171" s="32" t="s">
        <v>16</v>
      </c>
      <c r="K171" s="32">
        <v>28</v>
      </c>
      <c r="L171" s="32">
        <v>2.4</v>
      </c>
      <c r="M171" s="32">
        <v>2</v>
      </c>
      <c r="N171" s="32">
        <v>1</v>
      </c>
      <c r="O171" s="33">
        <v>13.03</v>
      </c>
      <c r="P171" s="34">
        <v>3.8333333333333337E-2</v>
      </c>
      <c r="Q171" s="32" t="s">
        <v>33</v>
      </c>
      <c r="R171" s="32" t="s">
        <v>29</v>
      </c>
      <c r="S171" s="32" t="s">
        <v>2311</v>
      </c>
    </row>
    <row r="172" spans="1:19" x14ac:dyDescent="0.25">
      <c r="A172" s="32">
        <v>59</v>
      </c>
      <c r="B172" s="32" t="s">
        <v>15</v>
      </c>
      <c r="C172" s="32">
        <v>89.4</v>
      </c>
      <c r="D172" s="32">
        <v>1.72</v>
      </c>
      <c r="E172" s="32">
        <v>188</v>
      </c>
      <c r="F172" s="32">
        <v>152</v>
      </c>
      <c r="G172" s="32">
        <v>67</v>
      </c>
      <c r="H172" s="32">
        <v>1.08</v>
      </c>
      <c r="I172" s="32">
        <v>813</v>
      </c>
      <c r="J172" s="32" t="s">
        <v>16</v>
      </c>
      <c r="K172" s="32">
        <v>24.5</v>
      </c>
      <c r="L172" s="32">
        <v>3.2</v>
      </c>
      <c r="M172" s="32">
        <v>3</v>
      </c>
      <c r="N172" s="32">
        <v>1</v>
      </c>
      <c r="O172" s="33">
        <v>30.22</v>
      </c>
      <c r="P172" s="34">
        <v>4.5000000000000005E-2</v>
      </c>
      <c r="Q172" s="32" t="s">
        <v>28</v>
      </c>
      <c r="R172" s="32" t="s">
        <v>29</v>
      </c>
      <c r="S172" s="32" t="s">
        <v>2311</v>
      </c>
    </row>
    <row r="173" spans="1:19" x14ac:dyDescent="0.25">
      <c r="A173" s="32">
        <v>41</v>
      </c>
      <c r="B173" s="32" t="s">
        <v>15</v>
      </c>
      <c r="C173" s="32">
        <v>51.5</v>
      </c>
      <c r="D173" s="32">
        <v>1.8</v>
      </c>
      <c r="E173" s="32">
        <v>166</v>
      </c>
      <c r="F173" s="32">
        <v>126</v>
      </c>
      <c r="G173" s="32">
        <v>60</v>
      </c>
      <c r="H173" s="32">
        <v>1.0900000000000001</v>
      </c>
      <c r="I173" s="32">
        <v>680</v>
      </c>
      <c r="J173" s="32" t="s">
        <v>20</v>
      </c>
      <c r="K173" s="32">
        <v>26.7</v>
      </c>
      <c r="L173" s="32">
        <v>2.1</v>
      </c>
      <c r="M173" s="32">
        <v>4</v>
      </c>
      <c r="N173" s="32">
        <v>2</v>
      </c>
      <c r="O173" s="33">
        <v>15.9</v>
      </c>
      <c r="P173" s="34">
        <v>4.5416666666666668E-2</v>
      </c>
      <c r="Q173" s="32" t="s">
        <v>33</v>
      </c>
      <c r="R173" s="32" t="s">
        <v>25</v>
      </c>
      <c r="S173" s="32" t="s">
        <v>31</v>
      </c>
    </row>
    <row r="174" spans="1:19" x14ac:dyDescent="0.25">
      <c r="A174" s="32">
        <v>32</v>
      </c>
      <c r="B174" s="32" t="s">
        <v>15</v>
      </c>
      <c r="C174" s="32">
        <v>87.9</v>
      </c>
      <c r="D174" s="32">
        <v>1.88</v>
      </c>
      <c r="E174" s="32">
        <v>173</v>
      </c>
      <c r="F174" s="32">
        <v>143</v>
      </c>
      <c r="G174" s="32">
        <v>64</v>
      </c>
      <c r="H174" s="32">
        <v>1.52</v>
      </c>
      <c r="I174" s="32">
        <v>1195</v>
      </c>
      <c r="J174" s="32" t="s">
        <v>19</v>
      </c>
      <c r="K174" s="32">
        <v>11.6</v>
      </c>
      <c r="L174" s="32">
        <v>3.5</v>
      </c>
      <c r="M174" s="32">
        <v>5</v>
      </c>
      <c r="N174" s="32">
        <v>3</v>
      </c>
      <c r="O174" s="33">
        <v>24.87</v>
      </c>
      <c r="P174" s="34">
        <v>6.3333333333333339E-2</v>
      </c>
      <c r="Q174" s="32" t="s">
        <v>32</v>
      </c>
      <c r="R174" s="32" t="s">
        <v>25</v>
      </c>
      <c r="S174" s="32" t="s">
        <v>30</v>
      </c>
    </row>
    <row r="175" spans="1:19" x14ac:dyDescent="0.25">
      <c r="A175" s="32">
        <v>49</v>
      </c>
      <c r="B175" s="32" t="s">
        <v>17</v>
      </c>
      <c r="C175" s="32">
        <v>42</v>
      </c>
      <c r="D175" s="32">
        <v>1.52</v>
      </c>
      <c r="E175" s="32">
        <v>171</v>
      </c>
      <c r="F175" s="32">
        <v>130</v>
      </c>
      <c r="G175" s="32">
        <v>70</v>
      </c>
      <c r="H175" s="32">
        <v>1.1000000000000001</v>
      </c>
      <c r="I175" s="32">
        <v>644</v>
      </c>
      <c r="J175" s="32" t="s">
        <v>18</v>
      </c>
      <c r="K175" s="32">
        <v>28.8</v>
      </c>
      <c r="L175" s="32">
        <v>2.2000000000000002</v>
      </c>
      <c r="M175" s="32">
        <v>3</v>
      </c>
      <c r="N175" s="32">
        <v>1</v>
      </c>
      <c r="O175" s="33">
        <v>18.18</v>
      </c>
      <c r="P175" s="34">
        <v>4.5833333333333337E-2</v>
      </c>
      <c r="Q175" s="32" t="s">
        <v>33</v>
      </c>
      <c r="R175" s="32" t="s">
        <v>25</v>
      </c>
      <c r="S175" s="32" t="s">
        <v>2311</v>
      </c>
    </row>
    <row r="176" spans="1:19" x14ac:dyDescent="0.25">
      <c r="A176" s="32">
        <v>49</v>
      </c>
      <c r="B176" s="32" t="s">
        <v>15</v>
      </c>
      <c r="C176" s="32">
        <v>79.2</v>
      </c>
      <c r="D176" s="32">
        <v>1.72</v>
      </c>
      <c r="E176" s="32">
        <v>194</v>
      </c>
      <c r="F176" s="32">
        <v>128</v>
      </c>
      <c r="G176" s="32">
        <v>69</v>
      </c>
      <c r="H176" s="32">
        <v>1.46</v>
      </c>
      <c r="I176" s="32">
        <v>925</v>
      </c>
      <c r="J176" s="32" t="s">
        <v>16</v>
      </c>
      <c r="K176" s="32">
        <v>29.9</v>
      </c>
      <c r="L176" s="32">
        <v>3.3</v>
      </c>
      <c r="M176" s="32">
        <v>3</v>
      </c>
      <c r="N176" s="32">
        <v>1</v>
      </c>
      <c r="O176" s="33">
        <v>26.77</v>
      </c>
      <c r="P176" s="34">
        <v>6.083333333333333E-2</v>
      </c>
      <c r="Q176" s="32" t="s">
        <v>36</v>
      </c>
      <c r="R176" s="32" t="s">
        <v>25</v>
      </c>
      <c r="S176" s="32" t="s">
        <v>2311</v>
      </c>
    </row>
    <row r="177" spans="1:19" x14ac:dyDescent="0.25">
      <c r="A177" s="32">
        <v>41</v>
      </c>
      <c r="B177" s="32" t="s">
        <v>15</v>
      </c>
      <c r="C177" s="32">
        <v>64.8</v>
      </c>
      <c r="D177" s="32">
        <v>1.71</v>
      </c>
      <c r="E177" s="32">
        <v>164</v>
      </c>
      <c r="F177" s="32">
        <v>131</v>
      </c>
      <c r="G177" s="32">
        <v>54</v>
      </c>
      <c r="H177" s="32">
        <v>1.2</v>
      </c>
      <c r="I177" s="32">
        <v>778</v>
      </c>
      <c r="J177" s="32" t="s">
        <v>20</v>
      </c>
      <c r="K177" s="32">
        <v>22.5</v>
      </c>
      <c r="L177" s="32">
        <v>2.8</v>
      </c>
      <c r="M177" s="32">
        <v>3</v>
      </c>
      <c r="N177" s="32">
        <v>2</v>
      </c>
      <c r="O177" s="33">
        <v>22.16</v>
      </c>
      <c r="P177" s="34">
        <v>4.9999999999999996E-2</v>
      </c>
      <c r="Q177" s="32" t="s">
        <v>32</v>
      </c>
      <c r="R177" s="32" t="s">
        <v>25</v>
      </c>
      <c r="S177" s="32" t="s">
        <v>31</v>
      </c>
    </row>
    <row r="178" spans="1:19" x14ac:dyDescent="0.25">
      <c r="A178" s="32">
        <v>58</v>
      </c>
      <c r="B178" s="32" t="s">
        <v>17</v>
      </c>
      <c r="C178" s="32">
        <v>63</v>
      </c>
      <c r="D178" s="32">
        <v>1.78</v>
      </c>
      <c r="E178" s="32">
        <v>176</v>
      </c>
      <c r="F178" s="32">
        <v>154</v>
      </c>
      <c r="G178" s="32">
        <v>73</v>
      </c>
      <c r="H178" s="32">
        <v>1.58</v>
      </c>
      <c r="I178" s="32">
        <v>1095</v>
      </c>
      <c r="J178" s="32" t="s">
        <v>18</v>
      </c>
      <c r="K178" s="32">
        <v>17.5</v>
      </c>
      <c r="L178" s="32">
        <v>2.7</v>
      </c>
      <c r="M178" s="32">
        <v>4</v>
      </c>
      <c r="N178" s="32">
        <v>3</v>
      </c>
      <c r="O178" s="33">
        <v>19.88</v>
      </c>
      <c r="P178" s="34">
        <v>6.5833333333333341E-2</v>
      </c>
      <c r="Q178" s="32" t="s">
        <v>32</v>
      </c>
      <c r="R178" s="32" t="s">
        <v>29</v>
      </c>
      <c r="S178" s="32" t="s">
        <v>30</v>
      </c>
    </row>
    <row r="179" spans="1:19" x14ac:dyDescent="0.25">
      <c r="A179" s="32">
        <v>29</v>
      </c>
      <c r="B179" s="32" t="s">
        <v>17</v>
      </c>
      <c r="C179" s="32">
        <v>56.2</v>
      </c>
      <c r="D179" s="32">
        <v>1.77</v>
      </c>
      <c r="E179" s="32">
        <v>191</v>
      </c>
      <c r="F179" s="32">
        <v>123</v>
      </c>
      <c r="G179" s="32">
        <v>61</v>
      </c>
      <c r="H179" s="32">
        <v>0.68</v>
      </c>
      <c r="I179" s="32">
        <v>418</v>
      </c>
      <c r="J179" s="32" t="s">
        <v>16</v>
      </c>
      <c r="K179" s="32">
        <v>33.4</v>
      </c>
      <c r="L179" s="32">
        <v>2.6</v>
      </c>
      <c r="M179" s="32">
        <v>3</v>
      </c>
      <c r="N179" s="32">
        <v>1</v>
      </c>
      <c r="O179" s="33">
        <v>17.940000000000001</v>
      </c>
      <c r="P179" s="34">
        <v>2.8333333333333335E-2</v>
      </c>
      <c r="Q179" s="32" t="s">
        <v>33</v>
      </c>
      <c r="R179" s="32" t="s">
        <v>25</v>
      </c>
      <c r="S179" s="32" t="s">
        <v>2311</v>
      </c>
    </row>
    <row r="180" spans="1:19" x14ac:dyDescent="0.25">
      <c r="A180" s="32">
        <v>56</v>
      </c>
      <c r="B180" s="32" t="s">
        <v>17</v>
      </c>
      <c r="C180" s="32">
        <v>52.9</v>
      </c>
      <c r="D180" s="32">
        <v>1.64</v>
      </c>
      <c r="E180" s="32">
        <v>169</v>
      </c>
      <c r="F180" s="32">
        <v>155</v>
      </c>
      <c r="G180" s="32">
        <v>53</v>
      </c>
      <c r="H180" s="32">
        <v>1.1000000000000001</v>
      </c>
      <c r="I180" s="32">
        <v>767</v>
      </c>
      <c r="J180" s="32" t="s">
        <v>19</v>
      </c>
      <c r="K180" s="32">
        <v>27.4</v>
      </c>
      <c r="L180" s="32">
        <v>2.2999999999999998</v>
      </c>
      <c r="M180" s="32">
        <v>3</v>
      </c>
      <c r="N180" s="32">
        <v>2</v>
      </c>
      <c r="O180" s="33">
        <v>19.670000000000002</v>
      </c>
      <c r="P180" s="34">
        <v>4.5833333333333337E-2</v>
      </c>
      <c r="Q180" s="32" t="s">
        <v>32</v>
      </c>
      <c r="R180" s="32" t="s">
        <v>29</v>
      </c>
      <c r="S180" s="32" t="s">
        <v>31</v>
      </c>
    </row>
    <row r="181" spans="1:19" x14ac:dyDescent="0.25">
      <c r="A181" s="32">
        <v>19</v>
      </c>
      <c r="B181" s="32" t="s">
        <v>17</v>
      </c>
      <c r="C181" s="32">
        <v>49</v>
      </c>
      <c r="D181" s="32">
        <v>1.69</v>
      </c>
      <c r="E181" s="32">
        <v>176</v>
      </c>
      <c r="F181" s="32">
        <v>147</v>
      </c>
      <c r="G181" s="32">
        <v>64</v>
      </c>
      <c r="H181" s="32">
        <v>1.05</v>
      </c>
      <c r="I181" s="32">
        <v>772</v>
      </c>
      <c r="J181" s="32" t="s">
        <v>16</v>
      </c>
      <c r="K181" s="32">
        <v>29.2</v>
      </c>
      <c r="L181" s="32">
        <v>2.4</v>
      </c>
      <c r="M181" s="32">
        <v>3</v>
      </c>
      <c r="N181" s="32">
        <v>1</v>
      </c>
      <c r="O181" s="33">
        <v>17.16</v>
      </c>
      <c r="P181" s="34">
        <v>4.3750000000000004E-2</v>
      </c>
      <c r="Q181" s="32" t="s">
        <v>33</v>
      </c>
      <c r="R181" s="32" t="s">
        <v>26</v>
      </c>
      <c r="S181" s="32" t="s">
        <v>2311</v>
      </c>
    </row>
    <row r="182" spans="1:19" x14ac:dyDescent="0.25">
      <c r="A182" s="32">
        <v>20</v>
      </c>
      <c r="B182" s="32" t="s">
        <v>15</v>
      </c>
      <c r="C182" s="32">
        <v>128.19999999999999</v>
      </c>
      <c r="D182" s="32">
        <v>1.84</v>
      </c>
      <c r="E182" s="32">
        <v>164</v>
      </c>
      <c r="F182" s="32">
        <v>132</v>
      </c>
      <c r="G182" s="32">
        <v>58</v>
      </c>
      <c r="H182" s="32">
        <v>0.83</v>
      </c>
      <c r="I182" s="32">
        <v>603</v>
      </c>
      <c r="J182" s="32" t="s">
        <v>18</v>
      </c>
      <c r="K182" s="32">
        <v>26.2</v>
      </c>
      <c r="L182" s="32">
        <v>2.2999999999999998</v>
      </c>
      <c r="M182" s="32">
        <v>3</v>
      </c>
      <c r="N182" s="32">
        <v>1</v>
      </c>
      <c r="O182" s="33">
        <v>37.869999999999997</v>
      </c>
      <c r="P182" s="34">
        <v>3.4583333333333334E-2</v>
      </c>
      <c r="Q182" s="32" t="s">
        <v>35</v>
      </c>
      <c r="R182" s="32" t="s">
        <v>26</v>
      </c>
      <c r="S182" s="32" t="s">
        <v>2311</v>
      </c>
    </row>
    <row r="183" spans="1:19" x14ac:dyDescent="0.25">
      <c r="A183" s="32">
        <v>54</v>
      </c>
      <c r="B183" s="32" t="s">
        <v>15</v>
      </c>
      <c r="C183" s="32">
        <v>83.6</v>
      </c>
      <c r="D183" s="32">
        <v>1.86</v>
      </c>
      <c r="E183" s="32">
        <v>168</v>
      </c>
      <c r="F183" s="32">
        <v>142</v>
      </c>
      <c r="G183" s="32">
        <v>56</v>
      </c>
      <c r="H183" s="32">
        <v>1.54</v>
      </c>
      <c r="I183" s="32">
        <v>1082</v>
      </c>
      <c r="J183" s="32" t="s">
        <v>18</v>
      </c>
      <c r="K183" s="32">
        <v>12.4</v>
      </c>
      <c r="L183" s="32">
        <v>3.5</v>
      </c>
      <c r="M183" s="32">
        <v>5</v>
      </c>
      <c r="N183" s="32">
        <v>3</v>
      </c>
      <c r="O183" s="33">
        <v>24.16</v>
      </c>
      <c r="P183" s="34">
        <v>6.4166666666666664E-2</v>
      </c>
      <c r="Q183" s="32" t="s">
        <v>32</v>
      </c>
      <c r="R183" s="32" t="s">
        <v>29</v>
      </c>
      <c r="S183" s="32" t="s">
        <v>30</v>
      </c>
    </row>
    <row r="184" spans="1:19" x14ac:dyDescent="0.25">
      <c r="A184" s="32">
        <v>34</v>
      </c>
      <c r="B184" s="32" t="s">
        <v>17</v>
      </c>
      <c r="C184" s="32">
        <v>56.2</v>
      </c>
      <c r="D184" s="32">
        <v>1.77</v>
      </c>
      <c r="E184" s="32">
        <v>192</v>
      </c>
      <c r="F184" s="32">
        <v>138</v>
      </c>
      <c r="G184" s="32">
        <v>59</v>
      </c>
      <c r="H184" s="32">
        <v>1.81</v>
      </c>
      <c r="I184" s="32">
        <v>1249</v>
      </c>
      <c r="J184" s="32" t="s">
        <v>19</v>
      </c>
      <c r="K184" s="32">
        <v>17.3</v>
      </c>
      <c r="L184" s="32">
        <v>2.7</v>
      </c>
      <c r="M184" s="32">
        <v>5</v>
      </c>
      <c r="N184" s="32">
        <v>3</v>
      </c>
      <c r="O184" s="33">
        <v>17.940000000000001</v>
      </c>
      <c r="P184" s="34">
        <v>7.5416666666666674E-2</v>
      </c>
      <c r="Q184" s="32" t="s">
        <v>33</v>
      </c>
      <c r="R184" s="32" t="s">
        <v>25</v>
      </c>
      <c r="S184" s="32" t="s">
        <v>30</v>
      </c>
    </row>
    <row r="185" spans="1:19" x14ac:dyDescent="0.25">
      <c r="A185" s="32">
        <v>19</v>
      </c>
      <c r="B185" s="32" t="s">
        <v>15</v>
      </c>
      <c r="C185" s="32">
        <v>87.8</v>
      </c>
      <c r="D185" s="32">
        <v>1.78</v>
      </c>
      <c r="E185" s="32">
        <v>195</v>
      </c>
      <c r="F185" s="32">
        <v>161</v>
      </c>
      <c r="G185" s="32">
        <v>72</v>
      </c>
      <c r="H185" s="32">
        <v>1.28</v>
      </c>
      <c r="I185" s="32">
        <v>1133</v>
      </c>
      <c r="J185" s="32" t="s">
        <v>19</v>
      </c>
      <c r="K185" s="32">
        <v>23.6</v>
      </c>
      <c r="L185" s="32">
        <v>3.3</v>
      </c>
      <c r="M185" s="32">
        <v>2</v>
      </c>
      <c r="N185" s="32">
        <v>1</v>
      </c>
      <c r="O185" s="33">
        <v>27.71</v>
      </c>
      <c r="P185" s="34">
        <v>5.3333333333333337E-2</v>
      </c>
      <c r="Q185" s="32" t="s">
        <v>36</v>
      </c>
      <c r="R185" s="32" t="s">
        <v>26</v>
      </c>
      <c r="S185" s="32" t="s">
        <v>2311</v>
      </c>
    </row>
    <row r="186" spans="1:19" x14ac:dyDescent="0.25">
      <c r="A186" s="32">
        <v>19</v>
      </c>
      <c r="B186" s="32" t="s">
        <v>15</v>
      </c>
      <c r="C186" s="32">
        <v>85.9</v>
      </c>
      <c r="D186" s="32">
        <v>1.85</v>
      </c>
      <c r="E186" s="32">
        <v>195</v>
      </c>
      <c r="F186" s="32">
        <v>156</v>
      </c>
      <c r="G186" s="32">
        <v>62</v>
      </c>
      <c r="H186" s="32">
        <v>1.66</v>
      </c>
      <c r="I186" s="32">
        <v>1424</v>
      </c>
      <c r="J186" s="32" t="s">
        <v>20</v>
      </c>
      <c r="K186" s="32">
        <v>12.9</v>
      </c>
      <c r="L186" s="32">
        <v>3.5</v>
      </c>
      <c r="M186" s="32">
        <v>4</v>
      </c>
      <c r="N186" s="32">
        <v>3</v>
      </c>
      <c r="O186" s="33">
        <v>25.1</v>
      </c>
      <c r="P186" s="34">
        <v>6.9166666666666668E-2</v>
      </c>
      <c r="Q186" s="32" t="s">
        <v>36</v>
      </c>
      <c r="R186" s="32" t="s">
        <v>26</v>
      </c>
      <c r="S186" s="32" t="s">
        <v>30</v>
      </c>
    </row>
    <row r="187" spans="1:19" x14ac:dyDescent="0.25">
      <c r="A187" s="32">
        <v>45</v>
      </c>
      <c r="B187" s="32" t="s">
        <v>15</v>
      </c>
      <c r="C187" s="32">
        <v>51.1</v>
      </c>
      <c r="D187" s="32">
        <v>1.87</v>
      </c>
      <c r="E187" s="32">
        <v>177</v>
      </c>
      <c r="F187" s="32">
        <v>158</v>
      </c>
      <c r="G187" s="32">
        <v>57</v>
      </c>
      <c r="H187" s="32">
        <v>1.44</v>
      </c>
      <c r="I187" s="32">
        <v>1126</v>
      </c>
      <c r="J187" s="32" t="s">
        <v>19</v>
      </c>
      <c r="K187" s="32">
        <v>26.2</v>
      </c>
      <c r="L187" s="32">
        <v>3.4</v>
      </c>
      <c r="M187" s="32">
        <v>4</v>
      </c>
      <c r="N187" s="32">
        <v>2</v>
      </c>
      <c r="O187" s="33">
        <v>14.61</v>
      </c>
      <c r="P187" s="34">
        <v>0.06</v>
      </c>
      <c r="Q187" s="32" t="s">
        <v>33</v>
      </c>
      <c r="R187" s="32" t="s">
        <v>25</v>
      </c>
      <c r="S187" s="32" t="s">
        <v>31</v>
      </c>
    </row>
    <row r="188" spans="1:19" x14ac:dyDescent="0.25">
      <c r="A188" s="32">
        <v>40</v>
      </c>
      <c r="B188" s="32" t="s">
        <v>17</v>
      </c>
      <c r="C188" s="32">
        <v>57.4</v>
      </c>
      <c r="D188" s="32">
        <v>1.71</v>
      </c>
      <c r="E188" s="32">
        <v>168</v>
      </c>
      <c r="F188" s="32">
        <v>143</v>
      </c>
      <c r="G188" s="32">
        <v>61</v>
      </c>
      <c r="H188" s="32">
        <v>1.87</v>
      </c>
      <c r="I188" s="32">
        <v>1337</v>
      </c>
      <c r="J188" s="32" t="s">
        <v>20</v>
      </c>
      <c r="K188" s="32">
        <v>18.3</v>
      </c>
      <c r="L188" s="32">
        <v>2.7</v>
      </c>
      <c r="M188" s="32">
        <v>5</v>
      </c>
      <c r="N188" s="32">
        <v>3</v>
      </c>
      <c r="O188" s="33">
        <v>19.63</v>
      </c>
      <c r="P188" s="34">
        <v>7.7916666666666676E-2</v>
      </c>
      <c r="Q188" s="32" t="s">
        <v>32</v>
      </c>
      <c r="R188" s="32" t="s">
        <v>25</v>
      </c>
      <c r="S188" s="32" t="s">
        <v>30</v>
      </c>
    </row>
    <row r="189" spans="1:19" x14ac:dyDescent="0.25">
      <c r="A189" s="32">
        <v>54</v>
      </c>
      <c r="B189" s="32" t="s">
        <v>15</v>
      </c>
      <c r="C189" s="32">
        <v>114.9</v>
      </c>
      <c r="D189" s="32">
        <v>1.92</v>
      </c>
      <c r="E189" s="32">
        <v>188</v>
      </c>
      <c r="F189" s="32">
        <v>135</v>
      </c>
      <c r="G189" s="32">
        <v>71</v>
      </c>
      <c r="H189" s="32">
        <v>1.2</v>
      </c>
      <c r="I189" s="32">
        <v>802</v>
      </c>
      <c r="J189" s="32" t="s">
        <v>18</v>
      </c>
      <c r="K189" s="32">
        <v>20.7</v>
      </c>
      <c r="L189" s="32">
        <v>2.6</v>
      </c>
      <c r="M189" s="32">
        <v>4</v>
      </c>
      <c r="N189" s="32">
        <v>2</v>
      </c>
      <c r="O189" s="33">
        <v>31.17</v>
      </c>
      <c r="P189" s="34">
        <v>4.9999999999999996E-2</v>
      </c>
      <c r="Q189" s="32" t="s">
        <v>28</v>
      </c>
      <c r="R189" s="32" t="s">
        <v>29</v>
      </c>
      <c r="S189" s="32" t="s">
        <v>31</v>
      </c>
    </row>
    <row r="190" spans="1:19" x14ac:dyDescent="0.25">
      <c r="A190" s="32">
        <v>49</v>
      </c>
      <c r="B190" s="32" t="s">
        <v>17</v>
      </c>
      <c r="C190" s="32">
        <v>62.1</v>
      </c>
      <c r="D190" s="32">
        <v>1.66</v>
      </c>
      <c r="E190" s="32">
        <v>173</v>
      </c>
      <c r="F190" s="32">
        <v>152</v>
      </c>
      <c r="G190" s="32">
        <v>73</v>
      </c>
      <c r="H190" s="32">
        <v>1.37</v>
      </c>
      <c r="I190" s="32">
        <v>937</v>
      </c>
      <c r="J190" s="32" t="s">
        <v>18</v>
      </c>
      <c r="K190" s="32">
        <v>31.3</v>
      </c>
      <c r="L190" s="32">
        <v>1.8</v>
      </c>
      <c r="M190" s="32">
        <v>3</v>
      </c>
      <c r="N190" s="32">
        <v>2</v>
      </c>
      <c r="O190" s="33">
        <v>22.54</v>
      </c>
      <c r="P190" s="34">
        <v>5.708333333333334E-2</v>
      </c>
      <c r="Q190" s="32" t="s">
        <v>32</v>
      </c>
      <c r="R190" s="32" t="s">
        <v>25</v>
      </c>
      <c r="S190" s="32" t="s">
        <v>31</v>
      </c>
    </row>
    <row r="191" spans="1:19" x14ac:dyDescent="0.25">
      <c r="A191" s="32">
        <v>50</v>
      </c>
      <c r="B191" s="32" t="s">
        <v>15</v>
      </c>
      <c r="C191" s="32">
        <v>57.1</v>
      </c>
      <c r="D191" s="32">
        <v>1.91</v>
      </c>
      <c r="E191" s="32">
        <v>184</v>
      </c>
      <c r="F191" s="32">
        <v>131</v>
      </c>
      <c r="G191" s="32">
        <v>68</v>
      </c>
      <c r="H191" s="32">
        <v>1.0900000000000001</v>
      </c>
      <c r="I191" s="32">
        <v>707</v>
      </c>
      <c r="J191" s="32" t="s">
        <v>16</v>
      </c>
      <c r="K191" s="32">
        <v>29.5</v>
      </c>
      <c r="L191" s="32">
        <v>2.7</v>
      </c>
      <c r="M191" s="32">
        <v>4</v>
      </c>
      <c r="N191" s="32">
        <v>2</v>
      </c>
      <c r="O191" s="33">
        <v>15.65</v>
      </c>
      <c r="P191" s="34">
        <v>4.5416666666666668E-2</v>
      </c>
      <c r="Q191" s="32" t="s">
        <v>33</v>
      </c>
      <c r="R191" s="32" t="s">
        <v>29</v>
      </c>
      <c r="S191" s="32" t="s">
        <v>31</v>
      </c>
    </row>
    <row r="192" spans="1:19" x14ac:dyDescent="0.25">
      <c r="A192" s="32">
        <v>18</v>
      </c>
      <c r="B192" s="32" t="s">
        <v>15</v>
      </c>
      <c r="C192" s="32">
        <v>68.099999999999994</v>
      </c>
      <c r="D192" s="32">
        <v>1.8</v>
      </c>
      <c r="E192" s="32">
        <v>174</v>
      </c>
      <c r="F192" s="32">
        <v>153</v>
      </c>
      <c r="G192" s="32">
        <v>50</v>
      </c>
      <c r="H192" s="32">
        <v>1.1000000000000001</v>
      </c>
      <c r="I192" s="32">
        <v>926</v>
      </c>
      <c r="J192" s="32" t="s">
        <v>16</v>
      </c>
      <c r="K192" s="32">
        <v>25.4</v>
      </c>
      <c r="L192" s="32">
        <v>3.3</v>
      </c>
      <c r="M192" s="32">
        <v>4</v>
      </c>
      <c r="N192" s="32">
        <v>2</v>
      </c>
      <c r="O192" s="33">
        <v>21.02</v>
      </c>
      <c r="P192" s="34">
        <v>4.5833333333333337E-2</v>
      </c>
      <c r="Q192" s="32" t="s">
        <v>32</v>
      </c>
      <c r="R192" s="32" t="s">
        <v>37</v>
      </c>
      <c r="S192" s="32" t="s">
        <v>31</v>
      </c>
    </row>
    <row r="193" spans="1:19" x14ac:dyDescent="0.25">
      <c r="A193" s="32">
        <v>36</v>
      </c>
      <c r="B193" s="32" t="s">
        <v>15</v>
      </c>
      <c r="C193" s="32">
        <v>69.2</v>
      </c>
      <c r="D193" s="32">
        <v>1.65</v>
      </c>
      <c r="E193" s="32">
        <v>165</v>
      </c>
      <c r="F193" s="32">
        <v>126</v>
      </c>
      <c r="G193" s="32">
        <v>65</v>
      </c>
      <c r="H193" s="32">
        <v>1.23</v>
      </c>
      <c r="I193" s="32">
        <v>852</v>
      </c>
      <c r="J193" s="32" t="s">
        <v>20</v>
      </c>
      <c r="K193" s="32">
        <v>27.2</v>
      </c>
      <c r="L193" s="32">
        <v>2.7</v>
      </c>
      <c r="M193" s="32">
        <v>3</v>
      </c>
      <c r="N193" s="32">
        <v>1</v>
      </c>
      <c r="O193" s="33">
        <v>25.42</v>
      </c>
      <c r="P193" s="34">
        <v>5.1249999999999997E-2</v>
      </c>
      <c r="Q193" s="32" t="s">
        <v>36</v>
      </c>
      <c r="R193" s="32" t="s">
        <v>25</v>
      </c>
      <c r="S193" s="32" t="s">
        <v>2311</v>
      </c>
    </row>
    <row r="194" spans="1:19" x14ac:dyDescent="0.25">
      <c r="A194" s="32">
        <v>19</v>
      </c>
      <c r="B194" s="32" t="s">
        <v>17</v>
      </c>
      <c r="C194" s="32">
        <v>65.2</v>
      </c>
      <c r="D194" s="32">
        <v>1.52</v>
      </c>
      <c r="E194" s="32">
        <v>188</v>
      </c>
      <c r="F194" s="32">
        <v>130</v>
      </c>
      <c r="G194" s="32">
        <v>71</v>
      </c>
      <c r="H194" s="32">
        <v>1.23</v>
      </c>
      <c r="I194" s="32">
        <v>800</v>
      </c>
      <c r="J194" s="32" t="s">
        <v>19</v>
      </c>
      <c r="K194" s="32">
        <v>30.6</v>
      </c>
      <c r="L194" s="32">
        <v>2.4</v>
      </c>
      <c r="M194" s="32">
        <v>3</v>
      </c>
      <c r="N194" s="32">
        <v>1</v>
      </c>
      <c r="O194" s="33">
        <v>28.22</v>
      </c>
      <c r="P194" s="34">
        <v>5.1249999999999997E-2</v>
      </c>
      <c r="Q194" s="32" t="s">
        <v>36</v>
      </c>
      <c r="R194" s="32" t="s">
        <v>26</v>
      </c>
      <c r="S194" s="32" t="s">
        <v>2311</v>
      </c>
    </row>
    <row r="195" spans="1:19" x14ac:dyDescent="0.25">
      <c r="A195" s="32">
        <v>43</v>
      </c>
      <c r="B195" s="32" t="s">
        <v>15</v>
      </c>
      <c r="C195" s="32">
        <v>108.6</v>
      </c>
      <c r="D195" s="32">
        <v>1.73</v>
      </c>
      <c r="E195" s="32">
        <v>174</v>
      </c>
      <c r="F195" s="32">
        <v>150</v>
      </c>
      <c r="G195" s="32">
        <v>66</v>
      </c>
      <c r="H195" s="32">
        <v>1.33</v>
      </c>
      <c r="I195" s="32">
        <v>988</v>
      </c>
      <c r="J195" s="32" t="s">
        <v>19</v>
      </c>
      <c r="K195" s="32">
        <v>28.5</v>
      </c>
      <c r="L195" s="32">
        <v>2.2000000000000002</v>
      </c>
      <c r="M195" s="32">
        <v>2</v>
      </c>
      <c r="N195" s="32">
        <v>1</v>
      </c>
      <c r="O195" s="33">
        <v>36.29</v>
      </c>
      <c r="P195" s="34">
        <v>5.541666666666667E-2</v>
      </c>
      <c r="Q195" s="32" t="s">
        <v>35</v>
      </c>
      <c r="R195" s="32" t="s">
        <v>25</v>
      </c>
      <c r="S195" s="32" t="s">
        <v>2311</v>
      </c>
    </row>
    <row r="196" spans="1:19" x14ac:dyDescent="0.25">
      <c r="A196" s="32">
        <v>49</v>
      </c>
      <c r="B196" s="32" t="s">
        <v>17</v>
      </c>
      <c r="C196" s="32">
        <v>40</v>
      </c>
      <c r="D196" s="32">
        <v>1.65</v>
      </c>
      <c r="E196" s="32">
        <v>188</v>
      </c>
      <c r="F196" s="32">
        <v>148</v>
      </c>
      <c r="G196" s="32">
        <v>74</v>
      </c>
      <c r="H196" s="32">
        <v>1.03</v>
      </c>
      <c r="I196" s="32">
        <v>686</v>
      </c>
      <c r="J196" s="32" t="s">
        <v>16</v>
      </c>
      <c r="K196" s="32">
        <v>34.299999999999997</v>
      </c>
      <c r="L196" s="32">
        <v>2.5</v>
      </c>
      <c r="M196" s="32">
        <v>3</v>
      </c>
      <c r="N196" s="32">
        <v>2</v>
      </c>
      <c r="O196" s="33">
        <v>14.69</v>
      </c>
      <c r="P196" s="34">
        <v>4.2916666666666665E-2</v>
      </c>
      <c r="Q196" s="32" t="s">
        <v>33</v>
      </c>
      <c r="R196" s="32" t="s">
        <v>25</v>
      </c>
      <c r="S196" s="32" t="s">
        <v>31</v>
      </c>
    </row>
    <row r="197" spans="1:19" x14ac:dyDescent="0.25">
      <c r="A197" s="32">
        <v>23</v>
      </c>
      <c r="B197" s="32" t="s">
        <v>17</v>
      </c>
      <c r="C197" s="32">
        <v>41.9</v>
      </c>
      <c r="D197" s="32">
        <v>1.58</v>
      </c>
      <c r="E197" s="32">
        <v>163</v>
      </c>
      <c r="F197" s="32">
        <v>132</v>
      </c>
      <c r="G197" s="32">
        <v>67</v>
      </c>
      <c r="H197" s="32">
        <v>0.56000000000000005</v>
      </c>
      <c r="I197" s="32">
        <v>370</v>
      </c>
      <c r="J197" s="32" t="s">
        <v>18</v>
      </c>
      <c r="K197" s="32">
        <v>26.8</v>
      </c>
      <c r="L197" s="32">
        <v>1.8</v>
      </c>
      <c r="M197" s="32">
        <v>3</v>
      </c>
      <c r="N197" s="32">
        <v>1</v>
      </c>
      <c r="O197" s="33">
        <v>16.78</v>
      </c>
      <c r="P197" s="34">
        <v>2.3333333333333334E-2</v>
      </c>
      <c r="Q197" s="32" t="s">
        <v>33</v>
      </c>
      <c r="R197" s="32" t="s">
        <v>26</v>
      </c>
      <c r="S197" s="32" t="s">
        <v>2311</v>
      </c>
    </row>
    <row r="198" spans="1:19" x14ac:dyDescent="0.25">
      <c r="A198" s="32">
        <v>49</v>
      </c>
      <c r="B198" s="32" t="s">
        <v>17</v>
      </c>
      <c r="C198" s="32">
        <v>68.3</v>
      </c>
      <c r="D198" s="32">
        <v>1.52</v>
      </c>
      <c r="E198" s="32">
        <v>177</v>
      </c>
      <c r="F198" s="32">
        <v>150</v>
      </c>
      <c r="G198" s="32">
        <v>60</v>
      </c>
      <c r="H198" s="32">
        <v>1.45</v>
      </c>
      <c r="I198" s="32">
        <v>979</v>
      </c>
      <c r="J198" s="32" t="s">
        <v>20</v>
      </c>
      <c r="K198" s="32">
        <v>29.4</v>
      </c>
      <c r="L198" s="32">
        <v>1.8</v>
      </c>
      <c r="M198" s="32">
        <v>4</v>
      </c>
      <c r="N198" s="32">
        <v>2</v>
      </c>
      <c r="O198" s="33">
        <v>29.56</v>
      </c>
      <c r="P198" s="34">
        <v>6.0416666666666667E-2</v>
      </c>
      <c r="Q198" s="32" t="s">
        <v>36</v>
      </c>
      <c r="R198" s="32" t="s">
        <v>25</v>
      </c>
      <c r="S198" s="32" t="s">
        <v>31</v>
      </c>
    </row>
    <row r="199" spans="1:19" x14ac:dyDescent="0.25">
      <c r="A199" s="32">
        <v>21</v>
      </c>
      <c r="B199" s="32" t="s">
        <v>15</v>
      </c>
      <c r="C199" s="32">
        <v>88.4</v>
      </c>
      <c r="D199" s="32">
        <v>1.6</v>
      </c>
      <c r="E199" s="32">
        <v>198</v>
      </c>
      <c r="F199" s="32">
        <v>121</v>
      </c>
      <c r="G199" s="32">
        <v>67</v>
      </c>
      <c r="H199" s="32">
        <v>1.71</v>
      </c>
      <c r="I199" s="32">
        <v>1138</v>
      </c>
      <c r="J199" s="32" t="s">
        <v>18</v>
      </c>
      <c r="K199" s="32">
        <v>12</v>
      </c>
      <c r="L199" s="32">
        <v>3.5</v>
      </c>
      <c r="M199" s="32">
        <v>4</v>
      </c>
      <c r="N199" s="32">
        <v>3</v>
      </c>
      <c r="O199" s="33">
        <v>34.53</v>
      </c>
      <c r="P199" s="34">
        <v>7.1249999999999994E-2</v>
      </c>
      <c r="Q199" s="32" t="s">
        <v>28</v>
      </c>
      <c r="R199" s="32" t="s">
        <v>26</v>
      </c>
      <c r="S199" s="32" t="s">
        <v>30</v>
      </c>
    </row>
    <row r="200" spans="1:19" x14ac:dyDescent="0.25">
      <c r="A200" s="32">
        <v>28</v>
      </c>
      <c r="B200" s="32" t="s">
        <v>15</v>
      </c>
      <c r="C200" s="32">
        <v>66</v>
      </c>
      <c r="D200" s="32">
        <v>1.9</v>
      </c>
      <c r="E200" s="32">
        <v>175</v>
      </c>
      <c r="F200" s="32">
        <v>158</v>
      </c>
      <c r="G200" s="32">
        <v>56</v>
      </c>
      <c r="H200" s="32">
        <v>1.18</v>
      </c>
      <c r="I200" s="32">
        <v>1025</v>
      </c>
      <c r="J200" s="32" t="s">
        <v>18</v>
      </c>
      <c r="K200" s="32">
        <v>24.1</v>
      </c>
      <c r="L200" s="32">
        <v>3</v>
      </c>
      <c r="M200" s="32">
        <v>3</v>
      </c>
      <c r="N200" s="32">
        <v>1</v>
      </c>
      <c r="O200" s="33">
        <v>18.28</v>
      </c>
      <c r="P200" s="34">
        <v>4.9166666666666664E-2</v>
      </c>
      <c r="Q200" s="32" t="s">
        <v>33</v>
      </c>
      <c r="R200" s="32" t="s">
        <v>25</v>
      </c>
      <c r="S200" s="32" t="s">
        <v>2311</v>
      </c>
    </row>
    <row r="201" spans="1:19" x14ac:dyDescent="0.25">
      <c r="A201" s="32">
        <v>34</v>
      </c>
      <c r="B201" s="32" t="s">
        <v>15</v>
      </c>
      <c r="C201" s="32">
        <v>71.900000000000006</v>
      </c>
      <c r="D201" s="32">
        <v>1.64</v>
      </c>
      <c r="E201" s="32">
        <v>170</v>
      </c>
      <c r="F201" s="32">
        <v>134</v>
      </c>
      <c r="G201" s="32">
        <v>67</v>
      </c>
      <c r="H201" s="32">
        <v>1.26</v>
      </c>
      <c r="I201" s="32">
        <v>929</v>
      </c>
      <c r="J201" s="32" t="s">
        <v>19</v>
      </c>
      <c r="K201" s="32">
        <v>21.3</v>
      </c>
      <c r="L201" s="32">
        <v>2.1</v>
      </c>
      <c r="M201" s="32">
        <v>4</v>
      </c>
      <c r="N201" s="32">
        <v>2</v>
      </c>
      <c r="O201" s="33">
        <v>26.73</v>
      </c>
      <c r="P201" s="34">
        <v>5.2499999999999998E-2</v>
      </c>
      <c r="Q201" s="32" t="s">
        <v>36</v>
      </c>
      <c r="R201" s="32" t="s">
        <v>25</v>
      </c>
      <c r="S201" s="32" t="s">
        <v>31</v>
      </c>
    </row>
    <row r="202" spans="1:19" x14ac:dyDescent="0.25">
      <c r="A202" s="32">
        <v>55</v>
      </c>
      <c r="B202" s="32" t="s">
        <v>15</v>
      </c>
      <c r="C202" s="32">
        <v>75.599999999999994</v>
      </c>
      <c r="D202" s="32">
        <v>1.71</v>
      </c>
      <c r="E202" s="32">
        <v>173</v>
      </c>
      <c r="F202" s="32">
        <v>130</v>
      </c>
      <c r="G202" s="32">
        <v>57</v>
      </c>
      <c r="H202" s="32">
        <v>1.03</v>
      </c>
      <c r="I202" s="32">
        <v>663</v>
      </c>
      <c r="J202" s="32" t="s">
        <v>20</v>
      </c>
      <c r="K202" s="32">
        <v>28.1</v>
      </c>
      <c r="L202" s="32">
        <v>2</v>
      </c>
      <c r="M202" s="32">
        <v>4</v>
      </c>
      <c r="N202" s="32">
        <v>2</v>
      </c>
      <c r="O202" s="33">
        <v>25.85</v>
      </c>
      <c r="P202" s="34">
        <v>4.2916666666666665E-2</v>
      </c>
      <c r="Q202" s="32" t="s">
        <v>36</v>
      </c>
      <c r="R202" s="32" t="s">
        <v>29</v>
      </c>
      <c r="S202" s="32" t="s">
        <v>31</v>
      </c>
    </row>
    <row r="203" spans="1:19" x14ac:dyDescent="0.25">
      <c r="A203" s="32">
        <v>41</v>
      </c>
      <c r="B203" s="32" t="s">
        <v>17</v>
      </c>
      <c r="C203" s="32">
        <v>63.4</v>
      </c>
      <c r="D203" s="32">
        <v>1.59</v>
      </c>
      <c r="E203" s="32">
        <v>162</v>
      </c>
      <c r="F203" s="32">
        <v>153</v>
      </c>
      <c r="G203" s="32">
        <v>55</v>
      </c>
      <c r="H203" s="32">
        <v>1.84</v>
      </c>
      <c r="I203" s="32">
        <v>1267</v>
      </c>
      <c r="J203" s="32" t="s">
        <v>18</v>
      </c>
      <c r="K203" s="32">
        <v>15.2</v>
      </c>
      <c r="L203" s="32">
        <v>2.7</v>
      </c>
      <c r="M203" s="32">
        <v>5</v>
      </c>
      <c r="N203" s="32">
        <v>3</v>
      </c>
      <c r="O203" s="33">
        <v>25.08</v>
      </c>
      <c r="P203" s="34">
        <v>7.6666666666666675E-2</v>
      </c>
      <c r="Q203" s="32" t="s">
        <v>36</v>
      </c>
      <c r="R203" s="32" t="s">
        <v>25</v>
      </c>
      <c r="S203" s="32" t="s">
        <v>30</v>
      </c>
    </row>
    <row r="204" spans="1:19" x14ac:dyDescent="0.25">
      <c r="A204" s="32">
        <v>22</v>
      </c>
      <c r="B204" s="32" t="s">
        <v>17</v>
      </c>
      <c r="C204" s="32">
        <v>71.599999999999994</v>
      </c>
      <c r="D204" s="32">
        <v>1.77</v>
      </c>
      <c r="E204" s="32">
        <v>197</v>
      </c>
      <c r="F204" s="32">
        <v>158</v>
      </c>
      <c r="G204" s="32">
        <v>56</v>
      </c>
      <c r="H204" s="32">
        <v>1.49</v>
      </c>
      <c r="I204" s="32">
        <v>1177</v>
      </c>
      <c r="J204" s="32" t="s">
        <v>16</v>
      </c>
      <c r="K204" s="32">
        <v>30.3</v>
      </c>
      <c r="L204" s="32">
        <v>1.8</v>
      </c>
      <c r="M204" s="32">
        <v>3</v>
      </c>
      <c r="N204" s="32">
        <v>1</v>
      </c>
      <c r="O204" s="33">
        <v>22.85</v>
      </c>
      <c r="P204" s="34">
        <v>6.2083333333333331E-2</v>
      </c>
      <c r="Q204" s="32" t="s">
        <v>32</v>
      </c>
      <c r="R204" s="32" t="s">
        <v>26</v>
      </c>
      <c r="S204" s="32" t="s">
        <v>2311</v>
      </c>
    </row>
    <row r="205" spans="1:19" x14ac:dyDescent="0.25">
      <c r="A205" s="32">
        <v>51</v>
      </c>
      <c r="B205" s="32" t="s">
        <v>17</v>
      </c>
      <c r="C205" s="32">
        <v>57.4</v>
      </c>
      <c r="D205" s="32">
        <v>1.77</v>
      </c>
      <c r="E205" s="32">
        <v>177</v>
      </c>
      <c r="F205" s="32">
        <v>123</v>
      </c>
      <c r="G205" s="32">
        <v>72</v>
      </c>
      <c r="H205" s="32">
        <v>1.08</v>
      </c>
      <c r="I205" s="32">
        <v>598</v>
      </c>
      <c r="J205" s="32" t="s">
        <v>16</v>
      </c>
      <c r="K205" s="32">
        <v>31.6</v>
      </c>
      <c r="L205" s="32">
        <v>2.1</v>
      </c>
      <c r="M205" s="32">
        <v>4</v>
      </c>
      <c r="N205" s="32">
        <v>2</v>
      </c>
      <c r="O205" s="33">
        <v>18.32</v>
      </c>
      <c r="P205" s="34">
        <v>4.5000000000000005E-2</v>
      </c>
      <c r="Q205" s="32" t="s">
        <v>33</v>
      </c>
      <c r="R205" s="32" t="s">
        <v>29</v>
      </c>
      <c r="S205" s="32" t="s">
        <v>31</v>
      </c>
    </row>
    <row r="206" spans="1:19" x14ac:dyDescent="0.25">
      <c r="A206" s="32">
        <v>23</v>
      </c>
      <c r="B206" s="32" t="s">
        <v>15</v>
      </c>
      <c r="C206" s="32">
        <v>83.8</v>
      </c>
      <c r="D206" s="32">
        <v>1.99</v>
      </c>
      <c r="E206" s="32">
        <v>179</v>
      </c>
      <c r="F206" s="32">
        <v>130</v>
      </c>
      <c r="G206" s="32">
        <v>71</v>
      </c>
      <c r="H206" s="32">
        <v>1.79</v>
      </c>
      <c r="I206" s="32">
        <v>1280</v>
      </c>
      <c r="J206" s="32" t="s">
        <v>19</v>
      </c>
      <c r="K206" s="32">
        <v>11</v>
      </c>
      <c r="L206" s="32">
        <v>3.5</v>
      </c>
      <c r="M206" s="32">
        <v>4</v>
      </c>
      <c r="N206" s="32">
        <v>3</v>
      </c>
      <c r="O206" s="33">
        <v>21.16</v>
      </c>
      <c r="P206" s="34">
        <v>7.4583333333333335E-2</v>
      </c>
      <c r="Q206" s="32" t="s">
        <v>32</v>
      </c>
      <c r="R206" s="32" t="s">
        <v>26</v>
      </c>
      <c r="S206" s="32" t="s">
        <v>30</v>
      </c>
    </row>
    <row r="207" spans="1:19" x14ac:dyDescent="0.25">
      <c r="A207" s="32">
        <v>39</v>
      </c>
      <c r="B207" s="32" t="s">
        <v>17</v>
      </c>
      <c r="C207" s="32">
        <v>55.9</v>
      </c>
      <c r="D207" s="32">
        <v>1.71</v>
      </c>
      <c r="E207" s="32">
        <v>184</v>
      </c>
      <c r="F207" s="32">
        <v>148</v>
      </c>
      <c r="G207" s="32">
        <v>59</v>
      </c>
      <c r="H207" s="32">
        <v>1.95</v>
      </c>
      <c r="I207" s="32">
        <v>1443</v>
      </c>
      <c r="J207" s="32" t="s">
        <v>16</v>
      </c>
      <c r="K207" s="32">
        <v>19.5</v>
      </c>
      <c r="L207" s="32">
        <v>2.7</v>
      </c>
      <c r="M207" s="32">
        <v>5</v>
      </c>
      <c r="N207" s="32">
        <v>3</v>
      </c>
      <c r="O207" s="33">
        <v>19.12</v>
      </c>
      <c r="P207" s="34">
        <v>8.1250000000000003E-2</v>
      </c>
      <c r="Q207" s="32" t="s">
        <v>32</v>
      </c>
      <c r="R207" s="32" t="s">
        <v>25</v>
      </c>
      <c r="S207" s="32" t="s">
        <v>30</v>
      </c>
    </row>
    <row r="208" spans="1:19" x14ac:dyDescent="0.25">
      <c r="A208" s="32">
        <v>28</v>
      </c>
      <c r="B208" s="32" t="s">
        <v>15</v>
      </c>
      <c r="C208" s="32">
        <v>87</v>
      </c>
      <c r="D208" s="32">
        <v>1.76</v>
      </c>
      <c r="E208" s="32">
        <v>197</v>
      </c>
      <c r="F208" s="32">
        <v>121</v>
      </c>
      <c r="G208" s="32">
        <v>60</v>
      </c>
      <c r="H208" s="32">
        <v>1.2</v>
      </c>
      <c r="I208" s="32">
        <v>799</v>
      </c>
      <c r="J208" s="32" t="s">
        <v>16</v>
      </c>
      <c r="K208" s="32">
        <v>28.4</v>
      </c>
      <c r="L208" s="32">
        <v>3.5</v>
      </c>
      <c r="M208" s="32">
        <v>3</v>
      </c>
      <c r="N208" s="32">
        <v>2</v>
      </c>
      <c r="O208" s="33">
        <v>28.09</v>
      </c>
      <c r="P208" s="34">
        <v>4.9999999999999996E-2</v>
      </c>
      <c r="Q208" s="32" t="s">
        <v>36</v>
      </c>
      <c r="R208" s="32" t="s">
        <v>25</v>
      </c>
      <c r="S208" s="32" t="s">
        <v>31</v>
      </c>
    </row>
    <row r="209" spans="1:19" x14ac:dyDescent="0.25">
      <c r="A209" s="32">
        <v>33</v>
      </c>
      <c r="B209" s="32" t="s">
        <v>17</v>
      </c>
      <c r="C209" s="32">
        <v>65.3</v>
      </c>
      <c r="D209" s="32">
        <v>1.71</v>
      </c>
      <c r="E209" s="32">
        <v>172</v>
      </c>
      <c r="F209" s="32">
        <v>135</v>
      </c>
      <c r="G209" s="32">
        <v>74</v>
      </c>
      <c r="H209" s="32">
        <v>1.18</v>
      </c>
      <c r="I209" s="32">
        <v>796</v>
      </c>
      <c r="J209" s="32" t="s">
        <v>18</v>
      </c>
      <c r="K209" s="32">
        <v>29.7</v>
      </c>
      <c r="L209" s="32">
        <v>2.5</v>
      </c>
      <c r="M209" s="32">
        <v>4</v>
      </c>
      <c r="N209" s="32">
        <v>2</v>
      </c>
      <c r="O209" s="33">
        <v>22.33</v>
      </c>
      <c r="P209" s="34">
        <v>4.9166666666666664E-2</v>
      </c>
      <c r="Q209" s="32" t="s">
        <v>32</v>
      </c>
      <c r="R209" s="32" t="s">
        <v>25</v>
      </c>
      <c r="S209" s="32" t="s">
        <v>31</v>
      </c>
    </row>
    <row r="210" spans="1:19" x14ac:dyDescent="0.25">
      <c r="A210" s="32">
        <v>50</v>
      </c>
      <c r="B210" s="32" t="s">
        <v>15</v>
      </c>
      <c r="C210" s="32">
        <v>45.4</v>
      </c>
      <c r="D210" s="32">
        <v>1.67</v>
      </c>
      <c r="E210" s="32">
        <v>163</v>
      </c>
      <c r="F210" s="32">
        <v>158</v>
      </c>
      <c r="G210" s="32">
        <v>62</v>
      </c>
      <c r="H210" s="32">
        <v>1.37</v>
      </c>
      <c r="I210" s="32">
        <v>1071</v>
      </c>
      <c r="J210" s="32" t="s">
        <v>16</v>
      </c>
      <c r="K210" s="32">
        <v>24.1</v>
      </c>
      <c r="L210" s="32">
        <v>2.8</v>
      </c>
      <c r="M210" s="32">
        <v>4</v>
      </c>
      <c r="N210" s="32">
        <v>2</v>
      </c>
      <c r="O210" s="33">
        <v>16.28</v>
      </c>
      <c r="P210" s="34">
        <v>5.708333333333334E-2</v>
      </c>
      <c r="Q210" s="32" t="s">
        <v>33</v>
      </c>
      <c r="R210" s="32" t="s">
        <v>29</v>
      </c>
      <c r="S210" s="32" t="s">
        <v>31</v>
      </c>
    </row>
    <row r="211" spans="1:19" x14ac:dyDescent="0.25">
      <c r="A211" s="32">
        <v>26</v>
      </c>
      <c r="B211" s="32" t="s">
        <v>15</v>
      </c>
      <c r="C211" s="32">
        <v>87.1</v>
      </c>
      <c r="D211" s="32">
        <v>1.87</v>
      </c>
      <c r="E211" s="32">
        <v>173</v>
      </c>
      <c r="F211" s="32">
        <v>132</v>
      </c>
      <c r="G211" s="32">
        <v>58</v>
      </c>
      <c r="H211" s="32">
        <v>1.71</v>
      </c>
      <c r="I211" s="32">
        <v>1241</v>
      </c>
      <c r="J211" s="32" t="s">
        <v>16</v>
      </c>
      <c r="K211" s="32">
        <v>11.2</v>
      </c>
      <c r="L211" s="32">
        <v>3.5</v>
      </c>
      <c r="M211" s="32">
        <v>4</v>
      </c>
      <c r="N211" s="32">
        <v>3</v>
      </c>
      <c r="O211" s="33">
        <v>24.91</v>
      </c>
      <c r="P211" s="34">
        <v>7.1249999999999994E-2</v>
      </c>
      <c r="Q211" s="32" t="s">
        <v>32</v>
      </c>
      <c r="R211" s="32" t="s">
        <v>25</v>
      </c>
      <c r="S211" s="32" t="s">
        <v>30</v>
      </c>
    </row>
    <row r="212" spans="1:19" x14ac:dyDescent="0.25">
      <c r="A212" s="32">
        <v>23</v>
      </c>
      <c r="B212" s="32" t="s">
        <v>17</v>
      </c>
      <c r="C212" s="32">
        <v>78.599999999999994</v>
      </c>
      <c r="D212" s="32">
        <v>1.73</v>
      </c>
      <c r="E212" s="32">
        <v>192</v>
      </c>
      <c r="F212" s="32">
        <v>156</v>
      </c>
      <c r="G212" s="32">
        <v>56</v>
      </c>
      <c r="H212" s="32">
        <v>1.47</v>
      </c>
      <c r="I212" s="32">
        <v>1147</v>
      </c>
      <c r="J212" s="32" t="s">
        <v>18</v>
      </c>
      <c r="K212" s="32">
        <v>32.299999999999997</v>
      </c>
      <c r="L212" s="32">
        <v>1.5</v>
      </c>
      <c r="M212" s="32">
        <v>4</v>
      </c>
      <c r="N212" s="32">
        <v>2</v>
      </c>
      <c r="O212" s="33">
        <v>26.26</v>
      </c>
      <c r="P212" s="34">
        <v>6.1249999999999999E-2</v>
      </c>
      <c r="Q212" s="32" t="s">
        <v>36</v>
      </c>
      <c r="R212" s="32" t="s">
        <v>26</v>
      </c>
      <c r="S212" s="32" t="s">
        <v>31</v>
      </c>
    </row>
    <row r="213" spans="1:19" x14ac:dyDescent="0.25">
      <c r="A213" s="32">
        <v>33</v>
      </c>
      <c r="B213" s="32" t="s">
        <v>17</v>
      </c>
      <c r="C213" s="32">
        <v>78</v>
      </c>
      <c r="D213" s="32">
        <v>1.71</v>
      </c>
      <c r="E213" s="32">
        <v>187</v>
      </c>
      <c r="F213" s="32">
        <v>136</v>
      </c>
      <c r="G213" s="32">
        <v>58</v>
      </c>
      <c r="H213" s="32">
        <v>1.08</v>
      </c>
      <c r="I213" s="32">
        <v>734</v>
      </c>
      <c r="J213" s="32" t="s">
        <v>19</v>
      </c>
      <c r="K213" s="32">
        <v>26.3</v>
      </c>
      <c r="L213" s="32">
        <v>2.1</v>
      </c>
      <c r="M213" s="32">
        <v>3</v>
      </c>
      <c r="N213" s="32">
        <v>1</v>
      </c>
      <c r="O213" s="33">
        <v>26.67</v>
      </c>
      <c r="P213" s="34">
        <v>4.5000000000000005E-2</v>
      </c>
      <c r="Q213" s="32" t="s">
        <v>36</v>
      </c>
      <c r="R213" s="32" t="s">
        <v>25</v>
      </c>
      <c r="S213" s="32" t="s">
        <v>2311</v>
      </c>
    </row>
    <row r="214" spans="1:19" x14ac:dyDescent="0.25">
      <c r="A214" s="32">
        <v>46</v>
      </c>
      <c r="B214" s="32" t="s">
        <v>17</v>
      </c>
      <c r="C214" s="32">
        <v>58</v>
      </c>
      <c r="D214" s="32">
        <v>1.53</v>
      </c>
      <c r="E214" s="32">
        <v>196</v>
      </c>
      <c r="F214" s="32">
        <v>140</v>
      </c>
      <c r="G214" s="32">
        <v>62</v>
      </c>
      <c r="H214" s="32">
        <v>1.83</v>
      </c>
      <c r="I214" s="32">
        <v>1153</v>
      </c>
      <c r="J214" s="32" t="s">
        <v>19</v>
      </c>
      <c r="K214" s="32">
        <v>18.399999999999999</v>
      </c>
      <c r="L214" s="32">
        <v>2.7</v>
      </c>
      <c r="M214" s="32">
        <v>4</v>
      </c>
      <c r="N214" s="32">
        <v>3</v>
      </c>
      <c r="O214" s="33">
        <v>24.78</v>
      </c>
      <c r="P214" s="34">
        <v>7.6249999999999998E-2</v>
      </c>
      <c r="Q214" s="32" t="s">
        <v>32</v>
      </c>
      <c r="R214" s="32" t="s">
        <v>25</v>
      </c>
      <c r="S214" s="32" t="s">
        <v>30</v>
      </c>
    </row>
    <row r="215" spans="1:19" x14ac:dyDescent="0.25">
      <c r="A215" s="32">
        <v>20</v>
      </c>
      <c r="B215" s="32" t="s">
        <v>17</v>
      </c>
      <c r="C215" s="32">
        <v>71.3</v>
      </c>
      <c r="D215" s="32">
        <v>1.69</v>
      </c>
      <c r="E215" s="32">
        <v>167</v>
      </c>
      <c r="F215" s="32">
        <v>163</v>
      </c>
      <c r="G215" s="32">
        <v>52</v>
      </c>
      <c r="H215" s="32">
        <v>1.28</v>
      </c>
      <c r="I215" s="32">
        <v>1043</v>
      </c>
      <c r="J215" s="32" t="s">
        <v>20</v>
      </c>
      <c r="K215" s="32">
        <v>33.4</v>
      </c>
      <c r="L215" s="32">
        <v>2.2999999999999998</v>
      </c>
      <c r="M215" s="32">
        <v>3</v>
      </c>
      <c r="N215" s="32">
        <v>2</v>
      </c>
      <c r="O215" s="33">
        <v>24.96</v>
      </c>
      <c r="P215" s="34">
        <v>5.3333333333333337E-2</v>
      </c>
      <c r="Q215" s="32" t="s">
        <v>32</v>
      </c>
      <c r="R215" s="32" t="s">
        <v>26</v>
      </c>
      <c r="S215" s="32" t="s">
        <v>31</v>
      </c>
    </row>
    <row r="216" spans="1:19" x14ac:dyDescent="0.25">
      <c r="A216" s="32">
        <v>37</v>
      </c>
      <c r="B216" s="32" t="s">
        <v>15</v>
      </c>
      <c r="C216" s="32">
        <v>49.1</v>
      </c>
      <c r="D216" s="32">
        <v>1.74</v>
      </c>
      <c r="E216" s="32">
        <v>193</v>
      </c>
      <c r="F216" s="32">
        <v>138</v>
      </c>
      <c r="G216" s="32">
        <v>52</v>
      </c>
      <c r="H216" s="32">
        <v>1.1100000000000001</v>
      </c>
      <c r="I216" s="32">
        <v>842</v>
      </c>
      <c r="J216" s="32" t="s">
        <v>16</v>
      </c>
      <c r="K216" s="32">
        <v>22.3</v>
      </c>
      <c r="L216" s="32">
        <v>2.6</v>
      </c>
      <c r="M216" s="32">
        <v>3</v>
      </c>
      <c r="N216" s="32">
        <v>2</v>
      </c>
      <c r="O216" s="33">
        <v>16.22</v>
      </c>
      <c r="P216" s="34">
        <v>4.6250000000000006E-2</v>
      </c>
      <c r="Q216" s="32" t="s">
        <v>33</v>
      </c>
      <c r="R216" s="32" t="s">
        <v>25</v>
      </c>
      <c r="S216" s="32" t="s">
        <v>31</v>
      </c>
    </row>
    <row r="217" spans="1:19" x14ac:dyDescent="0.25">
      <c r="A217" s="32">
        <v>53</v>
      </c>
      <c r="B217" s="32" t="s">
        <v>17</v>
      </c>
      <c r="C217" s="32">
        <v>78.3</v>
      </c>
      <c r="D217" s="32">
        <v>1.65</v>
      </c>
      <c r="E217" s="32">
        <v>164</v>
      </c>
      <c r="F217" s="32">
        <v>126</v>
      </c>
      <c r="G217" s="32">
        <v>50</v>
      </c>
      <c r="H217" s="32">
        <v>1.24</v>
      </c>
      <c r="I217" s="32">
        <v>703</v>
      </c>
      <c r="J217" s="32" t="s">
        <v>18</v>
      </c>
      <c r="K217" s="32">
        <v>33.700000000000003</v>
      </c>
      <c r="L217" s="32">
        <v>1.6</v>
      </c>
      <c r="M217" s="32">
        <v>3</v>
      </c>
      <c r="N217" s="32">
        <v>1</v>
      </c>
      <c r="O217" s="33">
        <v>28.76</v>
      </c>
      <c r="P217" s="34">
        <v>5.1666666666666666E-2</v>
      </c>
      <c r="Q217" s="32" t="s">
        <v>36</v>
      </c>
      <c r="R217" s="32" t="s">
        <v>29</v>
      </c>
      <c r="S217" s="32" t="s">
        <v>2311</v>
      </c>
    </row>
    <row r="218" spans="1:19" x14ac:dyDescent="0.25">
      <c r="A218" s="32">
        <v>36</v>
      </c>
      <c r="B218" s="32" t="s">
        <v>17</v>
      </c>
      <c r="C218" s="32">
        <v>57.3</v>
      </c>
      <c r="D218" s="32">
        <v>1.64</v>
      </c>
      <c r="E218" s="32">
        <v>164</v>
      </c>
      <c r="F218" s="32">
        <v>157</v>
      </c>
      <c r="G218" s="32">
        <v>70</v>
      </c>
      <c r="H218" s="32">
        <v>1.1299999999999999</v>
      </c>
      <c r="I218" s="32">
        <v>887</v>
      </c>
      <c r="J218" s="32" t="s">
        <v>20</v>
      </c>
      <c r="K218" s="32">
        <v>25.3</v>
      </c>
      <c r="L218" s="32">
        <v>1.8</v>
      </c>
      <c r="M218" s="32">
        <v>4</v>
      </c>
      <c r="N218" s="32">
        <v>2</v>
      </c>
      <c r="O218" s="33">
        <v>21.3</v>
      </c>
      <c r="P218" s="34">
        <v>4.7083333333333331E-2</v>
      </c>
      <c r="Q218" s="32" t="s">
        <v>32</v>
      </c>
      <c r="R218" s="32" t="s">
        <v>25</v>
      </c>
      <c r="S218" s="32" t="s">
        <v>31</v>
      </c>
    </row>
    <row r="219" spans="1:19" x14ac:dyDescent="0.25">
      <c r="A219" s="32">
        <v>43</v>
      </c>
      <c r="B219" s="32" t="s">
        <v>17</v>
      </c>
      <c r="C219" s="32">
        <v>48.4</v>
      </c>
      <c r="D219" s="32">
        <v>1.61</v>
      </c>
      <c r="E219" s="32">
        <v>190</v>
      </c>
      <c r="F219" s="32">
        <v>127</v>
      </c>
      <c r="G219" s="32">
        <v>69</v>
      </c>
      <c r="H219" s="32">
        <v>1.28</v>
      </c>
      <c r="I219" s="32">
        <v>732</v>
      </c>
      <c r="J219" s="32" t="s">
        <v>19</v>
      </c>
      <c r="K219" s="32">
        <v>34.1</v>
      </c>
      <c r="L219" s="32">
        <v>2.4</v>
      </c>
      <c r="M219" s="32">
        <v>2</v>
      </c>
      <c r="N219" s="32">
        <v>1</v>
      </c>
      <c r="O219" s="33">
        <v>18.670000000000002</v>
      </c>
      <c r="P219" s="34">
        <v>5.3333333333333337E-2</v>
      </c>
      <c r="Q219" s="32" t="s">
        <v>32</v>
      </c>
      <c r="R219" s="32" t="s">
        <v>25</v>
      </c>
      <c r="S219" s="32" t="s">
        <v>2311</v>
      </c>
    </row>
    <row r="220" spans="1:19" x14ac:dyDescent="0.25">
      <c r="A220" s="32">
        <v>20</v>
      </c>
      <c r="B220" s="32" t="s">
        <v>15</v>
      </c>
      <c r="C220" s="32">
        <v>76.400000000000006</v>
      </c>
      <c r="D220" s="32">
        <v>1.62</v>
      </c>
      <c r="E220" s="32">
        <v>168</v>
      </c>
      <c r="F220" s="32">
        <v>132</v>
      </c>
      <c r="G220" s="32">
        <v>51</v>
      </c>
      <c r="H220" s="32">
        <v>1.35</v>
      </c>
      <c r="I220" s="32">
        <v>980</v>
      </c>
      <c r="J220" s="32" t="s">
        <v>19</v>
      </c>
      <c r="K220" s="32">
        <v>21.2</v>
      </c>
      <c r="L220" s="32">
        <v>2.6</v>
      </c>
      <c r="M220" s="32">
        <v>4</v>
      </c>
      <c r="N220" s="32">
        <v>2</v>
      </c>
      <c r="O220" s="33">
        <v>29.11</v>
      </c>
      <c r="P220" s="34">
        <v>5.6250000000000001E-2</v>
      </c>
      <c r="Q220" s="32" t="s">
        <v>36</v>
      </c>
      <c r="R220" s="32" t="s">
        <v>26</v>
      </c>
      <c r="S220" s="32" t="s">
        <v>31</v>
      </c>
    </row>
    <row r="221" spans="1:19" x14ac:dyDescent="0.25">
      <c r="A221" s="32">
        <v>36</v>
      </c>
      <c r="B221" s="32" t="s">
        <v>15</v>
      </c>
      <c r="C221" s="32">
        <v>110.2</v>
      </c>
      <c r="D221" s="32">
        <v>1.77</v>
      </c>
      <c r="E221" s="32">
        <v>191</v>
      </c>
      <c r="F221" s="32">
        <v>156</v>
      </c>
      <c r="G221" s="32">
        <v>74</v>
      </c>
      <c r="H221" s="32">
        <v>1.19</v>
      </c>
      <c r="I221" s="32">
        <v>1021</v>
      </c>
      <c r="J221" s="32" t="s">
        <v>18</v>
      </c>
      <c r="K221" s="32">
        <v>26.5</v>
      </c>
      <c r="L221" s="32">
        <v>3.4</v>
      </c>
      <c r="M221" s="32">
        <v>2</v>
      </c>
      <c r="N221" s="32">
        <v>1</v>
      </c>
      <c r="O221" s="33">
        <v>35.18</v>
      </c>
      <c r="P221" s="34">
        <v>4.9583333333333333E-2</v>
      </c>
      <c r="Q221" s="32" t="s">
        <v>35</v>
      </c>
      <c r="R221" s="32" t="s">
        <v>25</v>
      </c>
      <c r="S221" s="32" t="s">
        <v>2311</v>
      </c>
    </row>
    <row r="222" spans="1:19" x14ac:dyDescent="0.25">
      <c r="A222" s="32">
        <v>37</v>
      </c>
      <c r="B222" s="32" t="s">
        <v>17</v>
      </c>
      <c r="C222" s="32">
        <v>72.900000000000006</v>
      </c>
      <c r="D222" s="32">
        <v>1.76</v>
      </c>
      <c r="E222" s="32">
        <v>192</v>
      </c>
      <c r="F222" s="32">
        <v>121</v>
      </c>
      <c r="G222" s="32">
        <v>52</v>
      </c>
      <c r="H222" s="32">
        <v>1.21</v>
      </c>
      <c r="I222" s="32">
        <v>732</v>
      </c>
      <c r="J222" s="32" t="s">
        <v>20</v>
      </c>
      <c r="K222" s="32">
        <v>27.5</v>
      </c>
      <c r="L222" s="32">
        <v>1.9</v>
      </c>
      <c r="M222" s="32">
        <v>3</v>
      </c>
      <c r="N222" s="32">
        <v>2</v>
      </c>
      <c r="O222" s="33">
        <v>23.53</v>
      </c>
      <c r="P222" s="34">
        <v>5.0416666666666665E-2</v>
      </c>
      <c r="Q222" s="32" t="s">
        <v>32</v>
      </c>
      <c r="R222" s="32" t="s">
        <v>25</v>
      </c>
      <c r="S222" s="32" t="s">
        <v>31</v>
      </c>
    </row>
    <row r="223" spans="1:19" x14ac:dyDescent="0.25">
      <c r="A223" s="32">
        <v>49</v>
      </c>
      <c r="B223" s="32" t="s">
        <v>15</v>
      </c>
      <c r="C223" s="32">
        <v>82.1</v>
      </c>
      <c r="D223" s="32">
        <v>1.86</v>
      </c>
      <c r="E223" s="32">
        <v>162</v>
      </c>
      <c r="F223" s="32">
        <v>160</v>
      </c>
      <c r="G223" s="32">
        <v>64</v>
      </c>
      <c r="H223" s="32">
        <v>1.87</v>
      </c>
      <c r="I223" s="32">
        <v>1481</v>
      </c>
      <c r="J223" s="32" t="s">
        <v>20</v>
      </c>
      <c r="K223" s="32">
        <v>14.2</v>
      </c>
      <c r="L223" s="32">
        <v>3.5</v>
      </c>
      <c r="M223" s="32">
        <v>4</v>
      </c>
      <c r="N223" s="32">
        <v>3</v>
      </c>
      <c r="O223" s="33">
        <v>23.73</v>
      </c>
      <c r="P223" s="34">
        <v>7.7916666666666676E-2</v>
      </c>
      <c r="Q223" s="32" t="s">
        <v>32</v>
      </c>
      <c r="R223" s="32" t="s">
        <v>25</v>
      </c>
      <c r="S223" s="32" t="s">
        <v>30</v>
      </c>
    </row>
    <row r="224" spans="1:19" x14ac:dyDescent="0.25">
      <c r="A224" s="32">
        <v>24</v>
      </c>
      <c r="B224" s="32" t="s">
        <v>17</v>
      </c>
      <c r="C224" s="32">
        <v>58.9</v>
      </c>
      <c r="D224" s="32">
        <v>1.76</v>
      </c>
      <c r="E224" s="32">
        <v>189</v>
      </c>
      <c r="F224" s="32">
        <v>130</v>
      </c>
      <c r="G224" s="32">
        <v>73</v>
      </c>
      <c r="H224" s="32">
        <v>0.63</v>
      </c>
      <c r="I224" s="32">
        <v>410</v>
      </c>
      <c r="J224" s="32" t="s">
        <v>18</v>
      </c>
      <c r="K224" s="32">
        <v>30.1</v>
      </c>
      <c r="L224" s="32">
        <v>1.7</v>
      </c>
      <c r="M224" s="32">
        <v>3</v>
      </c>
      <c r="N224" s="32">
        <v>1</v>
      </c>
      <c r="O224" s="33">
        <v>19.010000000000002</v>
      </c>
      <c r="P224" s="34">
        <v>2.6249999999999999E-2</v>
      </c>
      <c r="Q224" s="32" t="s">
        <v>32</v>
      </c>
      <c r="R224" s="32" t="s">
        <v>26</v>
      </c>
      <c r="S224" s="32" t="s">
        <v>2311</v>
      </c>
    </row>
    <row r="225" spans="1:19" x14ac:dyDescent="0.25">
      <c r="A225" s="32">
        <v>58</v>
      </c>
      <c r="B225" s="32" t="s">
        <v>15</v>
      </c>
      <c r="C225" s="32">
        <v>82.2</v>
      </c>
      <c r="D225" s="32">
        <v>1.87</v>
      </c>
      <c r="E225" s="32">
        <v>171</v>
      </c>
      <c r="F225" s="32">
        <v>143</v>
      </c>
      <c r="G225" s="32">
        <v>55</v>
      </c>
      <c r="H225" s="32">
        <v>1.57</v>
      </c>
      <c r="I225" s="32">
        <v>1111</v>
      </c>
      <c r="J225" s="32" t="s">
        <v>18</v>
      </c>
      <c r="K225" s="32">
        <v>10.7</v>
      </c>
      <c r="L225" s="32">
        <v>3.5</v>
      </c>
      <c r="M225" s="32">
        <v>4</v>
      </c>
      <c r="N225" s="32">
        <v>3</v>
      </c>
      <c r="O225" s="33">
        <v>23.51</v>
      </c>
      <c r="P225" s="34">
        <v>6.5416666666666665E-2</v>
      </c>
      <c r="Q225" s="32" t="s">
        <v>32</v>
      </c>
      <c r="R225" s="32" t="s">
        <v>29</v>
      </c>
      <c r="S225" s="32" t="s">
        <v>30</v>
      </c>
    </row>
    <row r="226" spans="1:19" x14ac:dyDescent="0.25">
      <c r="A226" s="32">
        <v>50</v>
      </c>
      <c r="B226" s="32" t="s">
        <v>15</v>
      </c>
      <c r="C226" s="32">
        <v>96.7</v>
      </c>
      <c r="D226" s="32">
        <v>1.72</v>
      </c>
      <c r="E226" s="32">
        <v>188</v>
      </c>
      <c r="F226" s="32">
        <v>125</v>
      </c>
      <c r="G226" s="32">
        <v>62</v>
      </c>
      <c r="H226" s="32">
        <v>1.46</v>
      </c>
      <c r="I226" s="32">
        <v>903</v>
      </c>
      <c r="J226" s="32" t="s">
        <v>20</v>
      </c>
      <c r="K226" s="32">
        <v>25.7</v>
      </c>
      <c r="L226" s="32">
        <v>2.7</v>
      </c>
      <c r="M226" s="32">
        <v>3</v>
      </c>
      <c r="N226" s="32">
        <v>2</v>
      </c>
      <c r="O226" s="33">
        <v>32.69</v>
      </c>
      <c r="P226" s="34">
        <v>6.083333333333333E-2</v>
      </c>
      <c r="Q226" s="32" t="s">
        <v>28</v>
      </c>
      <c r="R226" s="32" t="s">
        <v>29</v>
      </c>
      <c r="S226" s="32" t="s">
        <v>31</v>
      </c>
    </row>
    <row r="227" spans="1:19" x14ac:dyDescent="0.25">
      <c r="A227" s="32">
        <v>57</v>
      </c>
      <c r="B227" s="32" t="s">
        <v>15</v>
      </c>
      <c r="C227" s="32">
        <v>81.400000000000006</v>
      </c>
      <c r="D227" s="32">
        <v>1.86</v>
      </c>
      <c r="E227" s="32">
        <v>162</v>
      </c>
      <c r="F227" s="32">
        <v>145</v>
      </c>
      <c r="G227" s="32">
        <v>70</v>
      </c>
      <c r="H227" s="32">
        <v>1.8</v>
      </c>
      <c r="I227" s="32">
        <v>1292</v>
      </c>
      <c r="J227" s="32" t="s">
        <v>19</v>
      </c>
      <c r="K227" s="32">
        <v>12</v>
      </c>
      <c r="L227" s="32">
        <v>3.5</v>
      </c>
      <c r="M227" s="32">
        <v>5</v>
      </c>
      <c r="N227" s="32">
        <v>3</v>
      </c>
      <c r="O227" s="33">
        <v>23.53</v>
      </c>
      <c r="P227" s="34">
        <v>7.4999999999999997E-2</v>
      </c>
      <c r="Q227" s="32" t="s">
        <v>32</v>
      </c>
      <c r="R227" s="32" t="s">
        <v>29</v>
      </c>
      <c r="S227" s="32" t="s">
        <v>30</v>
      </c>
    </row>
    <row r="228" spans="1:19" x14ac:dyDescent="0.25">
      <c r="A228" s="32">
        <v>56</v>
      </c>
      <c r="B228" s="32" t="s">
        <v>15</v>
      </c>
      <c r="C228" s="32">
        <v>107.8</v>
      </c>
      <c r="D228" s="32">
        <v>1.73</v>
      </c>
      <c r="E228" s="32">
        <v>185</v>
      </c>
      <c r="F228" s="32">
        <v>126</v>
      </c>
      <c r="G228" s="32">
        <v>50</v>
      </c>
      <c r="H228" s="32">
        <v>1.0900000000000001</v>
      </c>
      <c r="I228" s="32">
        <v>680</v>
      </c>
      <c r="J228" s="32" t="s">
        <v>16</v>
      </c>
      <c r="K228" s="32">
        <v>26.6</v>
      </c>
      <c r="L228" s="32">
        <v>2.8</v>
      </c>
      <c r="M228" s="32">
        <v>3</v>
      </c>
      <c r="N228" s="32">
        <v>2</v>
      </c>
      <c r="O228" s="33">
        <v>36.020000000000003</v>
      </c>
      <c r="P228" s="34">
        <v>4.5416666666666668E-2</v>
      </c>
      <c r="Q228" s="32" t="s">
        <v>35</v>
      </c>
      <c r="R228" s="32" t="s">
        <v>29</v>
      </c>
      <c r="S228" s="32" t="s">
        <v>31</v>
      </c>
    </row>
    <row r="229" spans="1:19" x14ac:dyDescent="0.25">
      <c r="A229" s="32">
        <v>35</v>
      </c>
      <c r="B229" s="32" t="s">
        <v>17</v>
      </c>
      <c r="C229" s="32">
        <v>65.8</v>
      </c>
      <c r="D229" s="32">
        <v>1.62</v>
      </c>
      <c r="E229" s="32">
        <v>189</v>
      </c>
      <c r="F229" s="32">
        <v>158</v>
      </c>
      <c r="G229" s="32">
        <v>69</v>
      </c>
      <c r="H229" s="32">
        <v>1</v>
      </c>
      <c r="I229" s="32">
        <v>790</v>
      </c>
      <c r="J229" s="32" t="s">
        <v>19</v>
      </c>
      <c r="K229" s="32">
        <v>33.799999999999997</v>
      </c>
      <c r="L229" s="32">
        <v>1.5</v>
      </c>
      <c r="M229" s="32">
        <v>4</v>
      </c>
      <c r="N229" s="32">
        <v>2</v>
      </c>
      <c r="O229" s="33">
        <v>25.07</v>
      </c>
      <c r="P229" s="34">
        <v>4.1666666666666664E-2</v>
      </c>
      <c r="Q229" s="32" t="s">
        <v>36</v>
      </c>
      <c r="R229" s="32" t="s">
        <v>25</v>
      </c>
      <c r="S229" s="32" t="s">
        <v>31</v>
      </c>
    </row>
    <row r="230" spans="1:19" x14ac:dyDescent="0.25">
      <c r="A230" s="32">
        <v>57</v>
      </c>
      <c r="B230" s="32" t="s">
        <v>17</v>
      </c>
      <c r="C230" s="32">
        <v>68.5</v>
      </c>
      <c r="D230" s="32">
        <v>1.56</v>
      </c>
      <c r="E230" s="32">
        <v>168</v>
      </c>
      <c r="F230" s="32">
        <v>138</v>
      </c>
      <c r="G230" s="32">
        <v>68</v>
      </c>
      <c r="H230" s="32">
        <v>1.45</v>
      </c>
      <c r="I230" s="32">
        <v>900</v>
      </c>
      <c r="J230" s="32" t="s">
        <v>18</v>
      </c>
      <c r="K230" s="32">
        <v>29.1</v>
      </c>
      <c r="L230" s="32">
        <v>1.6</v>
      </c>
      <c r="M230" s="32">
        <v>4</v>
      </c>
      <c r="N230" s="32">
        <v>2</v>
      </c>
      <c r="O230" s="33">
        <v>28.15</v>
      </c>
      <c r="P230" s="34">
        <v>6.0416666666666667E-2</v>
      </c>
      <c r="Q230" s="32" t="s">
        <v>36</v>
      </c>
      <c r="R230" s="32" t="s">
        <v>29</v>
      </c>
      <c r="S230" s="32" t="s">
        <v>31</v>
      </c>
    </row>
    <row r="231" spans="1:19" x14ac:dyDescent="0.25">
      <c r="A231" s="32">
        <v>18</v>
      </c>
      <c r="B231" s="32" t="s">
        <v>17</v>
      </c>
      <c r="C231" s="32">
        <v>63.9</v>
      </c>
      <c r="D231" s="32">
        <v>1.59</v>
      </c>
      <c r="E231" s="32">
        <v>185</v>
      </c>
      <c r="F231" s="32">
        <v>125</v>
      </c>
      <c r="G231" s="32">
        <v>50</v>
      </c>
      <c r="H231" s="32">
        <v>1.87</v>
      </c>
      <c r="I231" s="32">
        <v>1169</v>
      </c>
      <c r="J231" s="32" t="s">
        <v>20</v>
      </c>
      <c r="K231" s="32">
        <v>16.399999999999999</v>
      </c>
      <c r="L231" s="32">
        <v>2.7</v>
      </c>
      <c r="M231" s="32">
        <v>4</v>
      </c>
      <c r="N231" s="32">
        <v>3</v>
      </c>
      <c r="O231" s="33">
        <v>25.28</v>
      </c>
      <c r="P231" s="34">
        <v>7.7916666666666676E-2</v>
      </c>
      <c r="Q231" s="32" t="s">
        <v>36</v>
      </c>
      <c r="R231" s="32" t="s">
        <v>37</v>
      </c>
      <c r="S231" s="32" t="s">
        <v>30</v>
      </c>
    </row>
    <row r="232" spans="1:19" x14ac:dyDescent="0.25">
      <c r="A232" s="32">
        <v>28</v>
      </c>
      <c r="B232" s="32" t="s">
        <v>15</v>
      </c>
      <c r="C232" s="32">
        <v>76.3</v>
      </c>
      <c r="D232" s="32">
        <v>1.62</v>
      </c>
      <c r="E232" s="32">
        <v>161</v>
      </c>
      <c r="F232" s="32">
        <v>162</v>
      </c>
      <c r="G232" s="32">
        <v>70</v>
      </c>
      <c r="H232" s="32">
        <v>1.1599999999999999</v>
      </c>
      <c r="I232" s="32">
        <v>1034</v>
      </c>
      <c r="J232" s="32" t="s">
        <v>20</v>
      </c>
      <c r="K232" s="32">
        <v>20.100000000000001</v>
      </c>
      <c r="L232" s="32">
        <v>2.2999999999999998</v>
      </c>
      <c r="M232" s="32">
        <v>3</v>
      </c>
      <c r="N232" s="32">
        <v>2</v>
      </c>
      <c r="O232" s="33">
        <v>29.07</v>
      </c>
      <c r="P232" s="34">
        <v>4.8333333333333332E-2</v>
      </c>
      <c r="Q232" s="32" t="s">
        <v>36</v>
      </c>
      <c r="R232" s="32" t="s">
        <v>25</v>
      </c>
      <c r="S232" s="32" t="s">
        <v>31</v>
      </c>
    </row>
    <row r="233" spans="1:19" x14ac:dyDescent="0.25">
      <c r="A233" s="32">
        <v>45</v>
      </c>
      <c r="B233" s="32" t="s">
        <v>17</v>
      </c>
      <c r="C233" s="32">
        <v>44.5</v>
      </c>
      <c r="D233" s="32">
        <v>1.65</v>
      </c>
      <c r="E233" s="32">
        <v>162</v>
      </c>
      <c r="F233" s="32">
        <v>148</v>
      </c>
      <c r="G233" s="32">
        <v>71</v>
      </c>
      <c r="H233" s="32">
        <v>1.44</v>
      </c>
      <c r="I233" s="32">
        <v>959</v>
      </c>
      <c r="J233" s="32" t="s">
        <v>16</v>
      </c>
      <c r="K233" s="32">
        <v>30.7</v>
      </c>
      <c r="L233" s="32">
        <v>1.6</v>
      </c>
      <c r="M233" s="32">
        <v>3</v>
      </c>
      <c r="N233" s="32">
        <v>1</v>
      </c>
      <c r="O233" s="33">
        <v>16.350000000000001</v>
      </c>
      <c r="P233" s="34">
        <v>0.06</v>
      </c>
      <c r="Q233" s="32" t="s">
        <v>33</v>
      </c>
      <c r="R233" s="32" t="s">
        <v>25</v>
      </c>
      <c r="S233" s="32" t="s">
        <v>2311</v>
      </c>
    </row>
    <row r="234" spans="1:19" x14ac:dyDescent="0.25">
      <c r="A234" s="32">
        <v>42</v>
      </c>
      <c r="B234" s="32" t="s">
        <v>17</v>
      </c>
      <c r="C234" s="32">
        <v>50.7</v>
      </c>
      <c r="D234" s="32">
        <v>1.75</v>
      </c>
      <c r="E234" s="32">
        <v>163</v>
      </c>
      <c r="F234" s="32">
        <v>162</v>
      </c>
      <c r="G234" s="32">
        <v>51</v>
      </c>
      <c r="H234" s="32">
        <v>1.29</v>
      </c>
      <c r="I234" s="32">
        <v>940</v>
      </c>
      <c r="J234" s="32" t="s">
        <v>20</v>
      </c>
      <c r="K234" s="32">
        <v>29</v>
      </c>
      <c r="L234" s="32">
        <v>1.9</v>
      </c>
      <c r="M234" s="32">
        <v>3</v>
      </c>
      <c r="N234" s="32">
        <v>2</v>
      </c>
      <c r="O234" s="33">
        <v>16.559999999999999</v>
      </c>
      <c r="P234" s="34">
        <v>5.3749999999999999E-2</v>
      </c>
      <c r="Q234" s="32" t="s">
        <v>33</v>
      </c>
      <c r="R234" s="32" t="s">
        <v>25</v>
      </c>
      <c r="S234" s="32" t="s">
        <v>31</v>
      </c>
    </row>
    <row r="235" spans="1:19" x14ac:dyDescent="0.25">
      <c r="A235" s="32">
        <v>40</v>
      </c>
      <c r="B235" s="32" t="s">
        <v>17</v>
      </c>
      <c r="C235" s="32">
        <v>55.1</v>
      </c>
      <c r="D235" s="32">
        <v>1.61</v>
      </c>
      <c r="E235" s="32">
        <v>184</v>
      </c>
      <c r="F235" s="32">
        <v>158</v>
      </c>
      <c r="G235" s="32">
        <v>64</v>
      </c>
      <c r="H235" s="32">
        <v>1.55</v>
      </c>
      <c r="I235" s="32">
        <v>1224</v>
      </c>
      <c r="J235" s="32" t="s">
        <v>16</v>
      </c>
      <c r="K235" s="32">
        <v>16.899999999999999</v>
      </c>
      <c r="L235" s="32">
        <v>2.7</v>
      </c>
      <c r="M235" s="32">
        <v>4</v>
      </c>
      <c r="N235" s="32">
        <v>3</v>
      </c>
      <c r="O235" s="33">
        <v>21.26</v>
      </c>
      <c r="P235" s="34">
        <v>6.458333333333334E-2</v>
      </c>
      <c r="Q235" s="32" t="s">
        <v>32</v>
      </c>
      <c r="R235" s="32" t="s">
        <v>25</v>
      </c>
      <c r="S235" s="32" t="s">
        <v>30</v>
      </c>
    </row>
    <row r="236" spans="1:19" x14ac:dyDescent="0.25">
      <c r="A236" s="32">
        <v>48</v>
      </c>
      <c r="B236" s="32" t="s">
        <v>15</v>
      </c>
      <c r="C236" s="32">
        <v>73.7</v>
      </c>
      <c r="D236" s="32">
        <v>1.61</v>
      </c>
      <c r="E236" s="32">
        <v>172</v>
      </c>
      <c r="F236" s="32">
        <v>121</v>
      </c>
      <c r="G236" s="32">
        <v>63</v>
      </c>
      <c r="H236" s="32">
        <v>1.36</v>
      </c>
      <c r="I236" s="32">
        <v>815</v>
      </c>
      <c r="J236" s="32" t="s">
        <v>19</v>
      </c>
      <c r="K236" s="32">
        <v>21.8</v>
      </c>
      <c r="L236" s="32">
        <v>3.6</v>
      </c>
      <c r="M236" s="32">
        <v>4</v>
      </c>
      <c r="N236" s="32">
        <v>2</v>
      </c>
      <c r="O236" s="33">
        <v>28.43</v>
      </c>
      <c r="P236" s="34">
        <v>5.6666666666666671E-2</v>
      </c>
      <c r="Q236" s="32" t="s">
        <v>36</v>
      </c>
      <c r="R236" s="32" t="s">
        <v>25</v>
      </c>
      <c r="S236" s="32" t="s">
        <v>31</v>
      </c>
    </row>
    <row r="237" spans="1:19" x14ac:dyDescent="0.25">
      <c r="A237" s="32">
        <v>47</v>
      </c>
      <c r="B237" s="32" t="s">
        <v>15</v>
      </c>
      <c r="C237" s="32">
        <v>55.6</v>
      </c>
      <c r="D237" s="32">
        <v>1.77</v>
      </c>
      <c r="E237" s="32">
        <v>198</v>
      </c>
      <c r="F237" s="32">
        <v>138</v>
      </c>
      <c r="G237" s="32">
        <v>68</v>
      </c>
      <c r="H237" s="32">
        <v>1.2</v>
      </c>
      <c r="I237" s="32">
        <v>820</v>
      </c>
      <c r="J237" s="32" t="s">
        <v>19</v>
      </c>
      <c r="K237" s="32">
        <v>24.3</v>
      </c>
      <c r="L237" s="32">
        <v>2.9</v>
      </c>
      <c r="M237" s="32">
        <v>4</v>
      </c>
      <c r="N237" s="32">
        <v>2</v>
      </c>
      <c r="O237" s="33">
        <v>17.75</v>
      </c>
      <c r="P237" s="34">
        <v>4.9999999999999996E-2</v>
      </c>
      <c r="Q237" s="32" t="s">
        <v>33</v>
      </c>
      <c r="R237" s="32" t="s">
        <v>25</v>
      </c>
      <c r="S237" s="32" t="s">
        <v>31</v>
      </c>
    </row>
    <row r="238" spans="1:19" x14ac:dyDescent="0.25">
      <c r="A238" s="32">
        <v>59</v>
      </c>
      <c r="B238" s="32" t="s">
        <v>15</v>
      </c>
      <c r="C238" s="32">
        <v>86.9</v>
      </c>
      <c r="D238" s="32">
        <v>1.76</v>
      </c>
      <c r="E238" s="32">
        <v>194</v>
      </c>
      <c r="F238" s="32">
        <v>123</v>
      </c>
      <c r="G238" s="32">
        <v>60</v>
      </c>
      <c r="H238" s="32">
        <v>1.1299999999999999</v>
      </c>
      <c r="I238" s="32">
        <v>688</v>
      </c>
      <c r="J238" s="32" t="s">
        <v>20</v>
      </c>
      <c r="K238" s="32">
        <v>29.8</v>
      </c>
      <c r="L238" s="32">
        <v>3.1</v>
      </c>
      <c r="M238" s="32">
        <v>3</v>
      </c>
      <c r="N238" s="32">
        <v>2</v>
      </c>
      <c r="O238" s="33">
        <v>28.05</v>
      </c>
      <c r="P238" s="34">
        <v>4.7083333333333331E-2</v>
      </c>
      <c r="Q238" s="32" t="s">
        <v>36</v>
      </c>
      <c r="R238" s="32" t="s">
        <v>29</v>
      </c>
      <c r="S238" s="32" t="s">
        <v>31</v>
      </c>
    </row>
    <row r="239" spans="1:19" x14ac:dyDescent="0.25">
      <c r="A239" s="32">
        <v>52</v>
      </c>
      <c r="B239" s="32" t="s">
        <v>17</v>
      </c>
      <c r="C239" s="32">
        <v>60.3</v>
      </c>
      <c r="D239" s="32">
        <v>1.68</v>
      </c>
      <c r="E239" s="32">
        <v>182</v>
      </c>
      <c r="F239" s="32">
        <v>125</v>
      </c>
      <c r="G239" s="32">
        <v>64</v>
      </c>
      <c r="H239" s="32">
        <v>1.6</v>
      </c>
      <c r="I239" s="32">
        <v>900</v>
      </c>
      <c r="J239" s="32" t="s">
        <v>20</v>
      </c>
      <c r="K239" s="32">
        <v>16.5</v>
      </c>
      <c r="L239" s="32">
        <v>2.7</v>
      </c>
      <c r="M239" s="32">
        <v>4</v>
      </c>
      <c r="N239" s="32">
        <v>3</v>
      </c>
      <c r="O239" s="33">
        <v>21.36</v>
      </c>
      <c r="P239" s="34">
        <v>6.6666666666666666E-2</v>
      </c>
      <c r="Q239" s="32" t="s">
        <v>32</v>
      </c>
      <c r="R239" s="32" t="s">
        <v>29</v>
      </c>
      <c r="S239" s="32" t="s">
        <v>30</v>
      </c>
    </row>
    <row r="240" spans="1:19" x14ac:dyDescent="0.25">
      <c r="A240" s="32">
        <v>24</v>
      </c>
      <c r="B240" s="32" t="s">
        <v>17</v>
      </c>
      <c r="C240" s="32">
        <v>40.4</v>
      </c>
      <c r="D240" s="32">
        <v>1.64</v>
      </c>
      <c r="E240" s="32">
        <v>168</v>
      </c>
      <c r="F240" s="32">
        <v>168</v>
      </c>
      <c r="G240" s="32">
        <v>55</v>
      </c>
      <c r="H240" s="32">
        <v>0.99</v>
      </c>
      <c r="I240" s="32">
        <v>832</v>
      </c>
      <c r="J240" s="32" t="s">
        <v>18</v>
      </c>
      <c r="K240" s="32">
        <v>31</v>
      </c>
      <c r="L240" s="32">
        <v>1.9</v>
      </c>
      <c r="M240" s="32">
        <v>2</v>
      </c>
      <c r="N240" s="32">
        <v>1</v>
      </c>
      <c r="O240" s="33">
        <v>15.02</v>
      </c>
      <c r="P240" s="34">
        <v>4.1250000000000002E-2</v>
      </c>
      <c r="Q240" s="32" t="s">
        <v>33</v>
      </c>
      <c r="R240" s="32" t="s">
        <v>26</v>
      </c>
      <c r="S240" s="32" t="s">
        <v>2311</v>
      </c>
    </row>
    <row r="241" spans="1:19" x14ac:dyDescent="0.25">
      <c r="A241" s="32">
        <v>33</v>
      </c>
      <c r="B241" s="32" t="s">
        <v>17</v>
      </c>
      <c r="C241" s="32">
        <v>78.5</v>
      </c>
      <c r="D241" s="32">
        <v>1.66</v>
      </c>
      <c r="E241" s="32">
        <v>161</v>
      </c>
      <c r="F241" s="32">
        <v>156</v>
      </c>
      <c r="G241" s="32">
        <v>69</v>
      </c>
      <c r="H241" s="32">
        <v>1.29</v>
      </c>
      <c r="I241" s="32">
        <v>1006</v>
      </c>
      <c r="J241" s="32" t="s">
        <v>18</v>
      </c>
      <c r="K241" s="32">
        <v>32.799999999999997</v>
      </c>
      <c r="L241" s="32">
        <v>1.9</v>
      </c>
      <c r="M241" s="32">
        <v>4</v>
      </c>
      <c r="N241" s="32">
        <v>2</v>
      </c>
      <c r="O241" s="33">
        <v>28.49</v>
      </c>
      <c r="P241" s="34">
        <v>5.3749999999999999E-2</v>
      </c>
      <c r="Q241" s="32" t="s">
        <v>36</v>
      </c>
      <c r="R241" s="32" t="s">
        <v>25</v>
      </c>
      <c r="S241" s="32" t="s">
        <v>31</v>
      </c>
    </row>
    <row r="242" spans="1:19" x14ac:dyDescent="0.25">
      <c r="A242" s="32">
        <v>43</v>
      </c>
      <c r="B242" s="32" t="s">
        <v>15</v>
      </c>
      <c r="C242" s="32">
        <v>102.6</v>
      </c>
      <c r="D242" s="32">
        <v>1.72</v>
      </c>
      <c r="E242" s="32">
        <v>190</v>
      </c>
      <c r="F242" s="32">
        <v>147</v>
      </c>
      <c r="G242" s="32">
        <v>58</v>
      </c>
      <c r="H242" s="32">
        <v>0.82</v>
      </c>
      <c r="I242" s="32">
        <v>597</v>
      </c>
      <c r="J242" s="32" t="s">
        <v>20</v>
      </c>
      <c r="K242" s="32">
        <v>27.5</v>
      </c>
      <c r="L242" s="32">
        <v>2</v>
      </c>
      <c r="M242" s="32">
        <v>2</v>
      </c>
      <c r="N242" s="32">
        <v>1</v>
      </c>
      <c r="O242" s="33">
        <v>34.68</v>
      </c>
      <c r="P242" s="34">
        <v>3.4166666666666665E-2</v>
      </c>
      <c r="Q242" s="32" t="s">
        <v>28</v>
      </c>
      <c r="R242" s="32" t="s">
        <v>25</v>
      </c>
      <c r="S242" s="32" t="s">
        <v>2311</v>
      </c>
    </row>
    <row r="243" spans="1:19" x14ac:dyDescent="0.25">
      <c r="A243" s="32">
        <v>19</v>
      </c>
      <c r="B243" s="32" t="s">
        <v>15</v>
      </c>
      <c r="C243" s="32">
        <v>110.8</v>
      </c>
      <c r="D243" s="32">
        <v>1.91</v>
      </c>
      <c r="E243" s="32">
        <v>161</v>
      </c>
      <c r="F243" s="32">
        <v>149</v>
      </c>
      <c r="G243" s="32">
        <v>54</v>
      </c>
      <c r="H243" s="32">
        <v>1.31</v>
      </c>
      <c r="I243" s="32">
        <v>1074</v>
      </c>
      <c r="J243" s="32" t="s">
        <v>20</v>
      </c>
      <c r="K243" s="32">
        <v>23.3</v>
      </c>
      <c r="L243" s="32">
        <v>2.9</v>
      </c>
      <c r="M243" s="32">
        <v>2</v>
      </c>
      <c r="N243" s="32">
        <v>1</v>
      </c>
      <c r="O243" s="33">
        <v>30.37</v>
      </c>
      <c r="P243" s="34">
        <v>5.4583333333333338E-2</v>
      </c>
      <c r="Q243" s="32" t="s">
        <v>28</v>
      </c>
      <c r="R243" s="32" t="s">
        <v>26</v>
      </c>
      <c r="S243" s="32" t="s">
        <v>2311</v>
      </c>
    </row>
    <row r="244" spans="1:19" x14ac:dyDescent="0.25">
      <c r="A244" s="32">
        <v>18</v>
      </c>
      <c r="B244" s="32" t="s">
        <v>17</v>
      </c>
      <c r="C244" s="32">
        <v>60.9</v>
      </c>
      <c r="D244" s="32">
        <v>1.79</v>
      </c>
      <c r="E244" s="32">
        <v>191</v>
      </c>
      <c r="F244" s="32">
        <v>126</v>
      </c>
      <c r="G244" s="32">
        <v>69</v>
      </c>
      <c r="H244" s="32">
        <v>1.1100000000000001</v>
      </c>
      <c r="I244" s="32">
        <v>699</v>
      </c>
      <c r="J244" s="32" t="s">
        <v>19</v>
      </c>
      <c r="K244" s="32">
        <v>31.1</v>
      </c>
      <c r="L244" s="32">
        <v>2.1</v>
      </c>
      <c r="M244" s="32">
        <v>2</v>
      </c>
      <c r="N244" s="32">
        <v>1</v>
      </c>
      <c r="O244" s="33">
        <v>19.010000000000002</v>
      </c>
      <c r="P244" s="34">
        <v>4.6250000000000006E-2</v>
      </c>
      <c r="Q244" s="32" t="s">
        <v>32</v>
      </c>
      <c r="R244" s="32" t="s">
        <v>37</v>
      </c>
      <c r="S244" s="32" t="s">
        <v>2311</v>
      </c>
    </row>
    <row r="245" spans="1:19" x14ac:dyDescent="0.25">
      <c r="A245" s="32">
        <v>29</v>
      </c>
      <c r="B245" s="32" t="s">
        <v>15</v>
      </c>
      <c r="C245" s="32">
        <v>55.7</v>
      </c>
      <c r="D245" s="32">
        <v>1.61</v>
      </c>
      <c r="E245" s="32">
        <v>177</v>
      </c>
      <c r="F245" s="32">
        <v>128</v>
      </c>
      <c r="G245" s="32">
        <v>51</v>
      </c>
      <c r="H245" s="32">
        <v>1.41</v>
      </c>
      <c r="I245" s="32">
        <v>993</v>
      </c>
      <c r="J245" s="32" t="s">
        <v>20</v>
      </c>
      <c r="K245" s="32">
        <v>28.7</v>
      </c>
      <c r="L245" s="32">
        <v>2.2999999999999998</v>
      </c>
      <c r="M245" s="32">
        <v>3</v>
      </c>
      <c r="N245" s="32">
        <v>1</v>
      </c>
      <c r="O245" s="33">
        <v>21.49</v>
      </c>
      <c r="P245" s="34">
        <v>5.8749999999999997E-2</v>
      </c>
      <c r="Q245" s="32" t="s">
        <v>32</v>
      </c>
      <c r="R245" s="32" t="s">
        <v>25</v>
      </c>
      <c r="S245" s="32" t="s">
        <v>2311</v>
      </c>
    </row>
    <row r="246" spans="1:19" x14ac:dyDescent="0.25">
      <c r="A246" s="32">
        <v>22</v>
      </c>
      <c r="B246" s="32" t="s">
        <v>15</v>
      </c>
      <c r="C246" s="32">
        <v>110.5</v>
      </c>
      <c r="D246" s="32">
        <v>1.92</v>
      </c>
      <c r="E246" s="32">
        <v>172</v>
      </c>
      <c r="F246" s="32">
        <v>144</v>
      </c>
      <c r="G246" s="32">
        <v>55</v>
      </c>
      <c r="H246" s="32">
        <v>1.1599999999999999</v>
      </c>
      <c r="I246" s="32">
        <v>919</v>
      </c>
      <c r="J246" s="32" t="s">
        <v>18</v>
      </c>
      <c r="K246" s="32">
        <v>20.2</v>
      </c>
      <c r="L246" s="32">
        <v>3.3</v>
      </c>
      <c r="M246" s="32">
        <v>3</v>
      </c>
      <c r="N246" s="32">
        <v>2</v>
      </c>
      <c r="O246" s="33">
        <v>29.98</v>
      </c>
      <c r="P246" s="34">
        <v>4.8333333333333332E-2</v>
      </c>
      <c r="Q246" s="32" t="s">
        <v>36</v>
      </c>
      <c r="R246" s="32" t="s">
        <v>26</v>
      </c>
      <c r="S246" s="32" t="s">
        <v>31</v>
      </c>
    </row>
    <row r="247" spans="1:19" x14ac:dyDescent="0.25">
      <c r="A247" s="32">
        <v>54</v>
      </c>
      <c r="B247" s="32" t="s">
        <v>15</v>
      </c>
      <c r="C247" s="32">
        <v>55.2</v>
      </c>
      <c r="D247" s="32">
        <v>1.71</v>
      </c>
      <c r="E247" s="32">
        <v>164</v>
      </c>
      <c r="F247" s="32">
        <v>152</v>
      </c>
      <c r="G247" s="32">
        <v>67</v>
      </c>
      <c r="H247" s="32">
        <v>0.77</v>
      </c>
      <c r="I247" s="32">
        <v>579</v>
      </c>
      <c r="J247" s="32" t="s">
        <v>19</v>
      </c>
      <c r="K247" s="32">
        <v>24.4</v>
      </c>
      <c r="L247" s="32">
        <v>2.8</v>
      </c>
      <c r="M247" s="32">
        <v>2</v>
      </c>
      <c r="N247" s="32">
        <v>1</v>
      </c>
      <c r="O247" s="33">
        <v>18.88</v>
      </c>
      <c r="P247" s="34">
        <v>3.2083333333333332E-2</v>
      </c>
      <c r="Q247" s="32" t="s">
        <v>32</v>
      </c>
      <c r="R247" s="32" t="s">
        <v>29</v>
      </c>
      <c r="S247" s="32" t="s">
        <v>2311</v>
      </c>
    </row>
    <row r="248" spans="1:19" x14ac:dyDescent="0.25">
      <c r="A248" s="32">
        <v>49</v>
      </c>
      <c r="B248" s="32" t="s">
        <v>15</v>
      </c>
      <c r="C248" s="32">
        <v>46.5</v>
      </c>
      <c r="D248" s="32">
        <v>1.72</v>
      </c>
      <c r="E248" s="32">
        <v>169</v>
      </c>
      <c r="F248" s="32">
        <v>120</v>
      </c>
      <c r="G248" s="32">
        <v>72</v>
      </c>
      <c r="H248" s="32">
        <v>1.4</v>
      </c>
      <c r="I248" s="32">
        <v>832</v>
      </c>
      <c r="J248" s="32" t="s">
        <v>16</v>
      </c>
      <c r="K248" s="32">
        <v>22.2</v>
      </c>
      <c r="L248" s="32">
        <v>2.6</v>
      </c>
      <c r="M248" s="32">
        <v>4</v>
      </c>
      <c r="N248" s="32">
        <v>2</v>
      </c>
      <c r="O248" s="33">
        <v>15.72</v>
      </c>
      <c r="P248" s="34">
        <v>5.8333333333333327E-2</v>
      </c>
      <c r="Q248" s="32" t="s">
        <v>33</v>
      </c>
      <c r="R248" s="32" t="s">
        <v>25</v>
      </c>
      <c r="S248" s="32" t="s">
        <v>31</v>
      </c>
    </row>
    <row r="249" spans="1:19" x14ac:dyDescent="0.25">
      <c r="A249" s="32">
        <v>26</v>
      </c>
      <c r="B249" s="32" t="s">
        <v>17</v>
      </c>
      <c r="C249" s="32">
        <v>70.900000000000006</v>
      </c>
      <c r="D249" s="32">
        <v>1.66</v>
      </c>
      <c r="E249" s="32">
        <v>184</v>
      </c>
      <c r="F249" s="32">
        <v>125</v>
      </c>
      <c r="G249" s="32">
        <v>68</v>
      </c>
      <c r="H249" s="32">
        <v>0.81</v>
      </c>
      <c r="I249" s="32">
        <v>506</v>
      </c>
      <c r="J249" s="32" t="s">
        <v>18</v>
      </c>
      <c r="K249" s="32">
        <v>28.9</v>
      </c>
      <c r="L249" s="32">
        <v>1.7</v>
      </c>
      <c r="M249" s="32">
        <v>3</v>
      </c>
      <c r="N249" s="32">
        <v>1</v>
      </c>
      <c r="O249" s="33">
        <v>25.73</v>
      </c>
      <c r="P249" s="34">
        <v>3.3750000000000002E-2</v>
      </c>
      <c r="Q249" s="32" t="s">
        <v>36</v>
      </c>
      <c r="R249" s="32" t="s">
        <v>25</v>
      </c>
      <c r="S249" s="32" t="s">
        <v>2311</v>
      </c>
    </row>
    <row r="250" spans="1:19" x14ac:dyDescent="0.25">
      <c r="A250" s="32">
        <v>58</v>
      </c>
      <c r="B250" s="32" t="s">
        <v>15</v>
      </c>
      <c r="C250" s="32">
        <v>74.599999999999994</v>
      </c>
      <c r="D250" s="32">
        <v>1.75</v>
      </c>
      <c r="E250" s="32">
        <v>193</v>
      </c>
      <c r="F250" s="32">
        <v>137</v>
      </c>
      <c r="G250" s="32">
        <v>58</v>
      </c>
      <c r="H250" s="32">
        <v>1.0900000000000001</v>
      </c>
      <c r="I250" s="32">
        <v>739</v>
      </c>
      <c r="J250" s="32" t="s">
        <v>18</v>
      </c>
      <c r="K250" s="32">
        <v>24.2</v>
      </c>
      <c r="L250" s="32">
        <v>2.9</v>
      </c>
      <c r="M250" s="32">
        <v>2</v>
      </c>
      <c r="N250" s="32">
        <v>1</v>
      </c>
      <c r="O250" s="33">
        <v>24.36</v>
      </c>
      <c r="P250" s="34">
        <v>4.5416666666666668E-2</v>
      </c>
      <c r="Q250" s="32" t="s">
        <v>32</v>
      </c>
      <c r="R250" s="32" t="s">
        <v>29</v>
      </c>
      <c r="S250" s="32" t="s">
        <v>2311</v>
      </c>
    </row>
    <row r="251" spans="1:19" x14ac:dyDescent="0.25">
      <c r="A251" s="32">
        <v>52</v>
      </c>
      <c r="B251" s="32" t="s">
        <v>15</v>
      </c>
      <c r="C251" s="32">
        <v>45.1</v>
      </c>
      <c r="D251" s="32">
        <v>1.72</v>
      </c>
      <c r="E251" s="32">
        <v>196</v>
      </c>
      <c r="F251" s="32">
        <v>129</v>
      </c>
      <c r="G251" s="32">
        <v>70</v>
      </c>
      <c r="H251" s="32">
        <v>0.93</v>
      </c>
      <c r="I251" s="32">
        <v>594</v>
      </c>
      <c r="J251" s="32" t="s">
        <v>19</v>
      </c>
      <c r="K251" s="32">
        <v>27.5</v>
      </c>
      <c r="L251" s="32">
        <v>3.3</v>
      </c>
      <c r="M251" s="32">
        <v>2</v>
      </c>
      <c r="N251" s="32">
        <v>1</v>
      </c>
      <c r="O251" s="33">
        <v>15.24</v>
      </c>
      <c r="P251" s="34">
        <v>3.875E-2</v>
      </c>
      <c r="Q251" s="32" t="s">
        <v>33</v>
      </c>
      <c r="R251" s="32" t="s">
        <v>29</v>
      </c>
      <c r="S251" s="32" t="s">
        <v>2311</v>
      </c>
    </row>
    <row r="252" spans="1:19" x14ac:dyDescent="0.25">
      <c r="A252" s="32">
        <v>36</v>
      </c>
      <c r="B252" s="32" t="s">
        <v>15</v>
      </c>
      <c r="C252" s="32">
        <v>99.9</v>
      </c>
      <c r="D252" s="32">
        <v>1.99</v>
      </c>
      <c r="E252" s="32">
        <v>189</v>
      </c>
      <c r="F252" s="32">
        <v>147</v>
      </c>
      <c r="G252" s="32">
        <v>73</v>
      </c>
      <c r="H252" s="32">
        <v>1.33</v>
      </c>
      <c r="I252" s="32">
        <v>1075</v>
      </c>
      <c r="J252" s="32" t="s">
        <v>16</v>
      </c>
      <c r="K252" s="32">
        <v>20.9</v>
      </c>
      <c r="L252" s="32">
        <v>2.5</v>
      </c>
      <c r="M252" s="32">
        <v>3</v>
      </c>
      <c r="N252" s="32">
        <v>1</v>
      </c>
      <c r="O252" s="33">
        <v>25.23</v>
      </c>
      <c r="P252" s="34">
        <v>5.541666666666667E-2</v>
      </c>
      <c r="Q252" s="32" t="s">
        <v>36</v>
      </c>
      <c r="R252" s="32" t="s">
        <v>25</v>
      </c>
      <c r="S252" s="32" t="s">
        <v>2311</v>
      </c>
    </row>
    <row r="253" spans="1:19" x14ac:dyDescent="0.25">
      <c r="A253" s="32">
        <v>33</v>
      </c>
      <c r="B253" s="32" t="s">
        <v>15</v>
      </c>
      <c r="C253" s="32">
        <v>117</v>
      </c>
      <c r="D253" s="32">
        <v>1.61</v>
      </c>
      <c r="E253" s="32">
        <v>166</v>
      </c>
      <c r="F253" s="32">
        <v>130</v>
      </c>
      <c r="G253" s="32">
        <v>55</v>
      </c>
      <c r="H253" s="32">
        <v>1.04</v>
      </c>
      <c r="I253" s="32">
        <v>744</v>
      </c>
      <c r="J253" s="32" t="s">
        <v>18</v>
      </c>
      <c r="K253" s="32">
        <v>25.1</v>
      </c>
      <c r="L253" s="32">
        <v>2.4</v>
      </c>
      <c r="M253" s="32">
        <v>3</v>
      </c>
      <c r="N253" s="32">
        <v>2</v>
      </c>
      <c r="O253" s="33">
        <v>45.14</v>
      </c>
      <c r="P253" s="34">
        <v>4.3333333333333335E-2</v>
      </c>
      <c r="Q253" s="32" t="s">
        <v>35</v>
      </c>
      <c r="R253" s="32" t="s">
        <v>25</v>
      </c>
      <c r="S253" s="32" t="s">
        <v>31</v>
      </c>
    </row>
    <row r="254" spans="1:19" x14ac:dyDescent="0.25">
      <c r="A254" s="32">
        <v>20</v>
      </c>
      <c r="B254" s="32" t="s">
        <v>17</v>
      </c>
      <c r="C254" s="32">
        <v>75.900000000000006</v>
      </c>
      <c r="D254" s="32">
        <v>1.73</v>
      </c>
      <c r="E254" s="32">
        <v>165</v>
      </c>
      <c r="F254" s="32">
        <v>152</v>
      </c>
      <c r="G254" s="32">
        <v>63</v>
      </c>
      <c r="H254" s="32">
        <v>1.39</v>
      </c>
      <c r="I254" s="32">
        <v>1056</v>
      </c>
      <c r="J254" s="32" t="s">
        <v>20</v>
      </c>
      <c r="K254" s="32">
        <v>30.6</v>
      </c>
      <c r="L254" s="32">
        <v>2.1</v>
      </c>
      <c r="M254" s="32">
        <v>4</v>
      </c>
      <c r="N254" s="32">
        <v>2</v>
      </c>
      <c r="O254" s="33">
        <v>25.36</v>
      </c>
      <c r="P254" s="34">
        <v>5.7916666666666665E-2</v>
      </c>
      <c r="Q254" s="32" t="s">
        <v>36</v>
      </c>
      <c r="R254" s="32" t="s">
        <v>26</v>
      </c>
      <c r="S254" s="32" t="s">
        <v>31</v>
      </c>
    </row>
    <row r="255" spans="1:19" x14ac:dyDescent="0.25">
      <c r="A255" s="32">
        <v>37</v>
      </c>
      <c r="B255" s="32" t="s">
        <v>17</v>
      </c>
      <c r="C255" s="32">
        <v>71.2</v>
      </c>
      <c r="D255" s="32">
        <v>1.64</v>
      </c>
      <c r="E255" s="32">
        <v>162</v>
      </c>
      <c r="F255" s="32">
        <v>120</v>
      </c>
      <c r="G255" s="32">
        <v>73</v>
      </c>
      <c r="H255" s="32">
        <v>1.1100000000000001</v>
      </c>
      <c r="I255" s="32">
        <v>666</v>
      </c>
      <c r="J255" s="32" t="s">
        <v>18</v>
      </c>
      <c r="K255" s="32">
        <v>29.9</v>
      </c>
      <c r="L255" s="32">
        <v>1.7</v>
      </c>
      <c r="M255" s="32">
        <v>3</v>
      </c>
      <c r="N255" s="32">
        <v>2</v>
      </c>
      <c r="O255" s="33">
        <v>26.47</v>
      </c>
      <c r="P255" s="34">
        <v>4.6250000000000006E-2</v>
      </c>
      <c r="Q255" s="32" t="s">
        <v>36</v>
      </c>
      <c r="R255" s="32" t="s">
        <v>25</v>
      </c>
      <c r="S255" s="32" t="s">
        <v>31</v>
      </c>
    </row>
    <row r="256" spans="1:19" x14ac:dyDescent="0.25">
      <c r="A256" s="32">
        <v>41</v>
      </c>
      <c r="B256" s="32" t="s">
        <v>15</v>
      </c>
      <c r="C256" s="32">
        <v>78.8</v>
      </c>
      <c r="D256" s="32">
        <v>1.72</v>
      </c>
      <c r="E256" s="32">
        <v>172</v>
      </c>
      <c r="F256" s="32">
        <v>132</v>
      </c>
      <c r="G256" s="32">
        <v>62</v>
      </c>
      <c r="H256" s="32">
        <v>1.01</v>
      </c>
      <c r="I256" s="32">
        <v>660</v>
      </c>
      <c r="J256" s="32" t="s">
        <v>19</v>
      </c>
      <c r="K256" s="32">
        <v>27.3</v>
      </c>
      <c r="L256" s="32">
        <v>3.1</v>
      </c>
      <c r="M256" s="32">
        <v>4</v>
      </c>
      <c r="N256" s="32">
        <v>2</v>
      </c>
      <c r="O256" s="33">
        <v>26.64</v>
      </c>
      <c r="P256" s="34">
        <v>4.2083333333333334E-2</v>
      </c>
      <c r="Q256" s="32" t="s">
        <v>36</v>
      </c>
      <c r="R256" s="32" t="s">
        <v>25</v>
      </c>
      <c r="S256" s="32" t="s">
        <v>31</v>
      </c>
    </row>
    <row r="257" spans="1:19" x14ac:dyDescent="0.25">
      <c r="A257" s="32">
        <v>50</v>
      </c>
      <c r="B257" s="32" t="s">
        <v>15</v>
      </c>
      <c r="C257" s="32">
        <v>50.6</v>
      </c>
      <c r="D257" s="32">
        <v>1.69</v>
      </c>
      <c r="E257" s="32">
        <v>162</v>
      </c>
      <c r="F257" s="32">
        <v>156</v>
      </c>
      <c r="G257" s="32">
        <v>60</v>
      </c>
      <c r="H257" s="32">
        <v>1.31</v>
      </c>
      <c r="I257" s="32">
        <v>1012</v>
      </c>
      <c r="J257" s="32" t="s">
        <v>19</v>
      </c>
      <c r="K257" s="32">
        <v>23.8</v>
      </c>
      <c r="L257" s="32">
        <v>3</v>
      </c>
      <c r="M257" s="32">
        <v>2</v>
      </c>
      <c r="N257" s="32">
        <v>1</v>
      </c>
      <c r="O257" s="33">
        <v>17.72</v>
      </c>
      <c r="P257" s="34">
        <v>5.4583333333333338E-2</v>
      </c>
      <c r="Q257" s="32" t="s">
        <v>33</v>
      </c>
      <c r="R257" s="32" t="s">
        <v>29</v>
      </c>
      <c r="S257" s="32" t="s">
        <v>2311</v>
      </c>
    </row>
    <row r="258" spans="1:19" x14ac:dyDescent="0.25">
      <c r="A258" s="32">
        <v>41</v>
      </c>
      <c r="B258" s="32" t="s">
        <v>15</v>
      </c>
      <c r="C258" s="32">
        <v>82.5</v>
      </c>
      <c r="D258" s="32">
        <v>1.79</v>
      </c>
      <c r="E258" s="32">
        <v>185</v>
      </c>
      <c r="F258" s="32">
        <v>139</v>
      </c>
      <c r="G258" s="32">
        <v>61</v>
      </c>
      <c r="H258" s="32">
        <v>1.69</v>
      </c>
      <c r="I258" s="32">
        <v>1163</v>
      </c>
      <c r="J258" s="32" t="s">
        <v>19</v>
      </c>
      <c r="K258" s="32">
        <v>14.7</v>
      </c>
      <c r="L258" s="32">
        <v>3.5</v>
      </c>
      <c r="M258" s="32">
        <v>4</v>
      </c>
      <c r="N258" s="32">
        <v>3</v>
      </c>
      <c r="O258" s="33">
        <v>25.75</v>
      </c>
      <c r="P258" s="34">
        <v>7.0416666666666669E-2</v>
      </c>
      <c r="Q258" s="32" t="s">
        <v>36</v>
      </c>
      <c r="R258" s="32" t="s">
        <v>25</v>
      </c>
      <c r="S258" s="32" t="s">
        <v>30</v>
      </c>
    </row>
    <row r="259" spans="1:19" x14ac:dyDescent="0.25">
      <c r="A259" s="32">
        <v>28</v>
      </c>
      <c r="B259" s="32" t="s">
        <v>15</v>
      </c>
      <c r="C259" s="32">
        <v>108.5</v>
      </c>
      <c r="D259" s="32">
        <v>1.79</v>
      </c>
      <c r="E259" s="32">
        <v>183</v>
      </c>
      <c r="F259" s="32">
        <v>120</v>
      </c>
      <c r="G259" s="32">
        <v>68</v>
      </c>
      <c r="H259" s="32">
        <v>1.33</v>
      </c>
      <c r="I259" s="32">
        <v>878</v>
      </c>
      <c r="J259" s="32" t="s">
        <v>18</v>
      </c>
      <c r="K259" s="32">
        <v>24.8</v>
      </c>
      <c r="L259" s="32">
        <v>2.1</v>
      </c>
      <c r="M259" s="32">
        <v>4</v>
      </c>
      <c r="N259" s="32">
        <v>2</v>
      </c>
      <c r="O259" s="33">
        <v>33.86</v>
      </c>
      <c r="P259" s="34">
        <v>5.541666666666667E-2</v>
      </c>
      <c r="Q259" s="32" t="s">
        <v>28</v>
      </c>
      <c r="R259" s="32" t="s">
        <v>25</v>
      </c>
      <c r="S259" s="32" t="s">
        <v>31</v>
      </c>
    </row>
    <row r="260" spans="1:19" x14ac:dyDescent="0.25">
      <c r="A260" s="32">
        <v>25</v>
      </c>
      <c r="B260" s="32" t="s">
        <v>15</v>
      </c>
      <c r="C260" s="32">
        <v>49.9</v>
      </c>
      <c r="D260" s="32">
        <v>1.98</v>
      </c>
      <c r="E260" s="32">
        <v>165</v>
      </c>
      <c r="F260" s="32">
        <v>122</v>
      </c>
      <c r="G260" s="32">
        <v>68</v>
      </c>
      <c r="H260" s="32">
        <v>1.1499999999999999</v>
      </c>
      <c r="I260" s="32">
        <v>772</v>
      </c>
      <c r="J260" s="32" t="s">
        <v>16</v>
      </c>
      <c r="K260" s="32">
        <v>25.7</v>
      </c>
      <c r="L260" s="32">
        <v>2.1</v>
      </c>
      <c r="M260" s="32">
        <v>3</v>
      </c>
      <c r="N260" s="32">
        <v>2</v>
      </c>
      <c r="O260" s="33">
        <v>12.73</v>
      </c>
      <c r="P260" s="34">
        <v>4.7916666666666663E-2</v>
      </c>
      <c r="Q260" s="32" t="s">
        <v>33</v>
      </c>
      <c r="R260" s="32" t="s">
        <v>25</v>
      </c>
      <c r="S260" s="32" t="s">
        <v>31</v>
      </c>
    </row>
    <row r="261" spans="1:19" x14ac:dyDescent="0.25">
      <c r="A261" s="32">
        <v>53</v>
      </c>
      <c r="B261" s="32" t="s">
        <v>15</v>
      </c>
      <c r="C261" s="32">
        <v>125.1</v>
      </c>
      <c r="D261" s="32">
        <v>1.91</v>
      </c>
      <c r="E261" s="32">
        <v>171</v>
      </c>
      <c r="F261" s="32">
        <v>137</v>
      </c>
      <c r="G261" s="32">
        <v>70</v>
      </c>
      <c r="H261" s="32">
        <v>0.52</v>
      </c>
      <c r="I261" s="32">
        <v>353</v>
      </c>
      <c r="J261" s="32" t="s">
        <v>20</v>
      </c>
      <c r="K261" s="32">
        <v>28.3</v>
      </c>
      <c r="L261" s="32">
        <v>3.1</v>
      </c>
      <c r="M261" s="32">
        <v>2</v>
      </c>
      <c r="N261" s="32">
        <v>1</v>
      </c>
      <c r="O261" s="33">
        <v>34.29</v>
      </c>
      <c r="P261" s="34">
        <v>2.1666666666666667E-2</v>
      </c>
      <c r="Q261" s="32" t="s">
        <v>28</v>
      </c>
      <c r="R261" s="32" t="s">
        <v>29</v>
      </c>
      <c r="S261" s="32" t="s">
        <v>2311</v>
      </c>
    </row>
    <row r="262" spans="1:19" x14ac:dyDescent="0.25">
      <c r="A262" s="32">
        <v>55</v>
      </c>
      <c r="B262" s="32" t="s">
        <v>17</v>
      </c>
      <c r="C262" s="32">
        <v>79.7</v>
      </c>
      <c r="D262" s="32">
        <v>1.66</v>
      </c>
      <c r="E262" s="32">
        <v>195</v>
      </c>
      <c r="F262" s="32">
        <v>160</v>
      </c>
      <c r="G262" s="32">
        <v>68</v>
      </c>
      <c r="H262" s="32">
        <v>1.06</v>
      </c>
      <c r="I262" s="32">
        <v>763</v>
      </c>
      <c r="J262" s="32" t="s">
        <v>19</v>
      </c>
      <c r="K262" s="32">
        <v>27.8</v>
      </c>
      <c r="L262" s="32">
        <v>1.9</v>
      </c>
      <c r="M262" s="32">
        <v>2</v>
      </c>
      <c r="N262" s="32">
        <v>1</v>
      </c>
      <c r="O262" s="33">
        <v>28.92</v>
      </c>
      <c r="P262" s="34">
        <v>4.4166666666666667E-2</v>
      </c>
      <c r="Q262" s="32" t="s">
        <v>36</v>
      </c>
      <c r="R262" s="32" t="s">
        <v>29</v>
      </c>
      <c r="S262" s="32" t="s">
        <v>2311</v>
      </c>
    </row>
    <row r="263" spans="1:19" x14ac:dyDescent="0.25">
      <c r="A263" s="32">
        <v>57</v>
      </c>
      <c r="B263" s="32" t="s">
        <v>15</v>
      </c>
      <c r="C263" s="32">
        <v>126.8</v>
      </c>
      <c r="D263" s="32">
        <v>1.63</v>
      </c>
      <c r="E263" s="32">
        <v>161</v>
      </c>
      <c r="F263" s="32">
        <v>133</v>
      </c>
      <c r="G263" s="32">
        <v>73</v>
      </c>
      <c r="H263" s="32">
        <v>0.96</v>
      </c>
      <c r="I263" s="32">
        <v>632</v>
      </c>
      <c r="J263" s="32" t="s">
        <v>16</v>
      </c>
      <c r="K263" s="32">
        <v>20.8</v>
      </c>
      <c r="L263" s="32">
        <v>2.1</v>
      </c>
      <c r="M263" s="32">
        <v>2</v>
      </c>
      <c r="N263" s="32">
        <v>1</v>
      </c>
      <c r="O263" s="33">
        <v>47.72</v>
      </c>
      <c r="P263" s="34">
        <v>0.04</v>
      </c>
      <c r="Q263" s="32" t="s">
        <v>35</v>
      </c>
      <c r="R263" s="32" t="s">
        <v>29</v>
      </c>
      <c r="S263" s="32" t="s">
        <v>2311</v>
      </c>
    </row>
    <row r="264" spans="1:19" x14ac:dyDescent="0.25">
      <c r="A264" s="32">
        <v>37</v>
      </c>
      <c r="B264" s="32" t="s">
        <v>17</v>
      </c>
      <c r="C264" s="32">
        <v>54.6</v>
      </c>
      <c r="D264" s="32">
        <v>1.57</v>
      </c>
      <c r="E264" s="32">
        <v>170</v>
      </c>
      <c r="F264" s="32">
        <v>150</v>
      </c>
      <c r="G264" s="32">
        <v>62</v>
      </c>
      <c r="H264" s="32">
        <v>1.31</v>
      </c>
      <c r="I264" s="32">
        <v>982</v>
      </c>
      <c r="J264" s="32" t="s">
        <v>20</v>
      </c>
      <c r="K264" s="32">
        <v>32.1</v>
      </c>
      <c r="L264" s="32">
        <v>2.4</v>
      </c>
      <c r="M264" s="32">
        <v>3</v>
      </c>
      <c r="N264" s="32">
        <v>1</v>
      </c>
      <c r="O264" s="33">
        <v>22.15</v>
      </c>
      <c r="P264" s="34">
        <v>5.4583333333333338E-2</v>
      </c>
      <c r="Q264" s="32" t="s">
        <v>32</v>
      </c>
      <c r="R264" s="32" t="s">
        <v>25</v>
      </c>
      <c r="S264" s="32" t="s">
        <v>2311</v>
      </c>
    </row>
    <row r="265" spans="1:19" x14ac:dyDescent="0.25">
      <c r="A265" s="32">
        <v>52</v>
      </c>
      <c r="B265" s="32" t="s">
        <v>17</v>
      </c>
      <c r="C265" s="32">
        <v>47.8</v>
      </c>
      <c r="D265" s="32">
        <v>1.54</v>
      </c>
      <c r="E265" s="32">
        <v>198</v>
      </c>
      <c r="F265" s="32">
        <v>146</v>
      </c>
      <c r="G265" s="32">
        <v>63</v>
      </c>
      <c r="H265" s="32">
        <v>1.34</v>
      </c>
      <c r="I265" s="32">
        <v>880</v>
      </c>
      <c r="J265" s="32" t="s">
        <v>19</v>
      </c>
      <c r="K265" s="32">
        <v>29.8</v>
      </c>
      <c r="L265" s="32">
        <v>1.9</v>
      </c>
      <c r="M265" s="32">
        <v>3</v>
      </c>
      <c r="N265" s="32">
        <v>2</v>
      </c>
      <c r="O265" s="33">
        <v>20.16</v>
      </c>
      <c r="P265" s="34">
        <v>5.5833333333333339E-2</v>
      </c>
      <c r="Q265" s="32" t="s">
        <v>32</v>
      </c>
      <c r="R265" s="32" t="s">
        <v>29</v>
      </c>
      <c r="S265" s="32" t="s">
        <v>31</v>
      </c>
    </row>
    <row r="266" spans="1:19" x14ac:dyDescent="0.25">
      <c r="A266" s="32">
        <v>42</v>
      </c>
      <c r="B266" s="32" t="s">
        <v>15</v>
      </c>
      <c r="C266" s="32">
        <v>97.9</v>
      </c>
      <c r="D266" s="32">
        <v>1.91</v>
      </c>
      <c r="E266" s="32">
        <v>193</v>
      </c>
      <c r="F266" s="32">
        <v>136</v>
      </c>
      <c r="G266" s="32">
        <v>73</v>
      </c>
      <c r="H266" s="32">
        <v>1.01</v>
      </c>
      <c r="I266" s="32">
        <v>680</v>
      </c>
      <c r="J266" s="32" t="s">
        <v>20</v>
      </c>
      <c r="K266" s="32">
        <v>29</v>
      </c>
      <c r="L266" s="32">
        <v>2.8</v>
      </c>
      <c r="M266" s="32">
        <v>3</v>
      </c>
      <c r="N266" s="32">
        <v>2</v>
      </c>
      <c r="O266" s="33">
        <v>26.84</v>
      </c>
      <c r="P266" s="34">
        <v>4.2083333333333334E-2</v>
      </c>
      <c r="Q266" s="32" t="s">
        <v>36</v>
      </c>
      <c r="R266" s="32" t="s">
        <v>25</v>
      </c>
      <c r="S266" s="32" t="s">
        <v>31</v>
      </c>
    </row>
    <row r="267" spans="1:19" x14ac:dyDescent="0.25">
      <c r="A267" s="32">
        <v>52</v>
      </c>
      <c r="B267" s="32" t="s">
        <v>17</v>
      </c>
      <c r="C267" s="32">
        <v>63.1</v>
      </c>
      <c r="D267" s="32">
        <v>1.54</v>
      </c>
      <c r="E267" s="32">
        <v>185</v>
      </c>
      <c r="F267" s="32">
        <v>165</v>
      </c>
      <c r="G267" s="32">
        <v>67</v>
      </c>
      <c r="H267" s="32">
        <v>1.36</v>
      </c>
      <c r="I267" s="32">
        <v>1010</v>
      </c>
      <c r="J267" s="32" t="s">
        <v>20</v>
      </c>
      <c r="K267" s="32">
        <v>34.799999999999997</v>
      </c>
      <c r="L267" s="32">
        <v>1.8</v>
      </c>
      <c r="M267" s="32">
        <v>3</v>
      </c>
      <c r="N267" s="32">
        <v>2</v>
      </c>
      <c r="O267" s="33">
        <v>26.61</v>
      </c>
      <c r="P267" s="34">
        <v>5.6666666666666671E-2</v>
      </c>
      <c r="Q267" s="32" t="s">
        <v>36</v>
      </c>
      <c r="R267" s="32" t="s">
        <v>29</v>
      </c>
      <c r="S267" s="32" t="s">
        <v>31</v>
      </c>
    </row>
    <row r="268" spans="1:19" x14ac:dyDescent="0.25">
      <c r="A268" s="32">
        <v>42</v>
      </c>
      <c r="B268" s="32" t="s">
        <v>17</v>
      </c>
      <c r="C268" s="32">
        <v>72.400000000000006</v>
      </c>
      <c r="D268" s="32">
        <v>1.69</v>
      </c>
      <c r="E268" s="32">
        <v>177</v>
      </c>
      <c r="F268" s="32">
        <v>148</v>
      </c>
      <c r="G268" s="32">
        <v>61</v>
      </c>
      <c r="H268" s="32">
        <v>1.07</v>
      </c>
      <c r="I268" s="32">
        <v>713</v>
      </c>
      <c r="J268" s="32" t="s">
        <v>16</v>
      </c>
      <c r="K268" s="32">
        <v>29</v>
      </c>
      <c r="L268" s="32">
        <v>2.2999999999999998</v>
      </c>
      <c r="M268" s="32">
        <v>3</v>
      </c>
      <c r="N268" s="32">
        <v>2</v>
      </c>
      <c r="O268" s="33">
        <v>25.35</v>
      </c>
      <c r="P268" s="34">
        <v>4.4583333333333336E-2</v>
      </c>
      <c r="Q268" s="32" t="s">
        <v>36</v>
      </c>
      <c r="R268" s="32" t="s">
        <v>25</v>
      </c>
      <c r="S268" s="32" t="s">
        <v>31</v>
      </c>
    </row>
    <row r="269" spans="1:19" x14ac:dyDescent="0.25">
      <c r="A269" s="32">
        <v>46</v>
      </c>
      <c r="B269" s="32" t="s">
        <v>17</v>
      </c>
      <c r="C269" s="32">
        <v>58.9</v>
      </c>
      <c r="D269" s="32">
        <v>1.7</v>
      </c>
      <c r="E269" s="32">
        <v>180</v>
      </c>
      <c r="F269" s="32">
        <v>155</v>
      </c>
      <c r="G269" s="32">
        <v>53</v>
      </c>
      <c r="H269" s="32">
        <v>1.52</v>
      </c>
      <c r="I269" s="32">
        <v>1060</v>
      </c>
      <c r="J269" s="32" t="s">
        <v>20</v>
      </c>
      <c r="K269" s="32">
        <v>17.100000000000001</v>
      </c>
      <c r="L269" s="32">
        <v>2.7</v>
      </c>
      <c r="M269" s="32">
        <v>4</v>
      </c>
      <c r="N269" s="32">
        <v>3</v>
      </c>
      <c r="O269" s="33">
        <v>20.38</v>
      </c>
      <c r="P269" s="34">
        <v>6.3333333333333339E-2</v>
      </c>
      <c r="Q269" s="32" t="s">
        <v>32</v>
      </c>
      <c r="R269" s="32" t="s">
        <v>25</v>
      </c>
      <c r="S269" s="32" t="s">
        <v>30</v>
      </c>
    </row>
    <row r="270" spans="1:19" x14ac:dyDescent="0.25">
      <c r="A270" s="32">
        <v>35</v>
      </c>
      <c r="B270" s="32" t="s">
        <v>17</v>
      </c>
      <c r="C270" s="32">
        <v>50.4</v>
      </c>
      <c r="D270" s="32">
        <v>1.6</v>
      </c>
      <c r="E270" s="32">
        <v>195</v>
      </c>
      <c r="F270" s="32">
        <v>156</v>
      </c>
      <c r="G270" s="32">
        <v>59</v>
      </c>
      <c r="H270" s="32">
        <v>1.03</v>
      </c>
      <c r="I270" s="32">
        <v>803</v>
      </c>
      <c r="J270" s="32" t="s">
        <v>19</v>
      </c>
      <c r="K270" s="32">
        <v>29.1</v>
      </c>
      <c r="L270" s="32">
        <v>1.9</v>
      </c>
      <c r="M270" s="32">
        <v>4</v>
      </c>
      <c r="N270" s="32">
        <v>2</v>
      </c>
      <c r="O270" s="33">
        <v>19.690000000000001</v>
      </c>
      <c r="P270" s="34">
        <v>4.2916666666666665E-2</v>
      </c>
      <c r="Q270" s="32" t="s">
        <v>32</v>
      </c>
      <c r="R270" s="32" t="s">
        <v>25</v>
      </c>
      <c r="S270" s="32" t="s">
        <v>31</v>
      </c>
    </row>
    <row r="271" spans="1:19" x14ac:dyDescent="0.25">
      <c r="A271" s="32">
        <v>35</v>
      </c>
      <c r="B271" s="32" t="s">
        <v>17</v>
      </c>
      <c r="C271" s="32">
        <v>64.2</v>
      </c>
      <c r="D271" s="32">
        <v>1.59</v>
      </c>
      <c r="E271" s="32">
        <v>199</v>
      </c>
      <c r="F271" s="32">
        <v>145</v>
      </c>
      <c r="G271" s="32">
        <v>66</v>
      </c>
      <c r="H271" s="32">
        <v>1.63</v>
      </c>
      <c r="I271" s="32">
        <v>1182</v>
      </c>
      <c r="J271" s="32" t="s">
        <v>16</v>
      </c>
      <c r="K271" s="32">
        <v>16.600000000000001</v>
      </c>
      <c r="L271" s="32">
        <v>2.7</v>
      </c>
      <c r="M271" s="32">
        <v>5</v>
      </c>
      <c r="N271" s="32">
        <v>3</v>
      </c>
      <c r="O271" s="33">
        <v>25.39</v>
      </c>
      <c r="P271" s="34">
        <v>6.7916666666666667E-2</v>
      </c>
      <c r="Q271" s="32" t="s">
        <v>36</v>
      </c>
      <c r="R271" s="32" t="s">
        <v>25</v>
      </c>
      <c r="S271" s="32" t="s">
        <v>30</v>
      </c>
    </row>
    <row r="272" spans="1:19" x14ac:dyDescent="0.25">
      <c r="A272" s="32">
        <v>19</v>
      </c>
      <c r="B272" s="32" t="s">
        <v>17</v>
      </c>
      <c r="C272" s="32">
        <v>58.8</v>
      </c>
      <c r="D272" s="32">
        <v>1.77</v>
      </c>
      <c r="E272" s="32">
        <v>181</v>
      </c>
      <c r="F272" s="32">
        <v>136</v>
      </c>
      <c r="G272" s="32">
        <v>53</v>
      </c>
      <c r="H272" s="32">
        <v>1.4</v>
      </c>
      <c r="I272" s="32">
        <v>952</v>
      </c>
      <c r="J272" s="32" t="s">
        <v>18</v>
      </c>
      <c r="K272" s="32">
        <v>32.799999999999997</v>
      </c>
      <c r="L272" s="32">
        <v>2.7</v>
      </c>
      <c r="M272" s="32">
        <v>2</v>
      </c>
      <c r="N272" s="32">
        <v>1</v>
      </c>
      <c r="O272" s="33">
        <v>18.77</v>
      </c>
      <c r="P272" s="34">
        <v>5.8333333333333327E-2</v>
      </c>
      <c r="Q272" s="32" t="s">
        <v>32</v>
      </c>
      <c r="R272" s="32" t="s">
        <v>26</v>
      </c>
      <c r="S272" s="32" t="s">
        <v>2311</v>
      </c>
    </row>
    <row r="273" spans="1:19" x14ac:dyDescent="0.25">
      <c r="A273" s="32">
        <v>52</v>
      </c>
      <c r="B273" s="32" t="s">
        <v>15</v>
      </c>
      <c r="C273" s="32">
        <v>105.2</v>
      </c>
      <c r="D273" s="32">
        <v>1.62</v>
      </c>
      <c r="E273" s="32">
        <v>189</v>
      </c>
      <c r="F273" s="32">
        <v>141</v>
      </c>
      <c r="G273" s="32">
        <v>61</v>
      </c>
      <c r="H273" s="32">
        <v>1.36</v>
      </c>
      <c r="I273" s="32">
        <v>949</v>
      </c>
      <c r="J273" s="32" t="s">
        <v>18</v>
      </c>
      <c r="K273" s="32">
        <v>27.6</v>
      </c>
      <c r="L273" s="32">
        <v>3.2</v>
      </c>
      <c r="M273" s="32">
        <v>3</v>
      </c>
      <c r="N273" s="32">
        <v>1</v>
      </c>
      <c r="O273" s="33">
        <v>40.090000000000003</v>
      </c>
      <c r="P273" s="34">
        <v>5.6666666666666671E-2</v>
      </c>
      <c r="Q273" s="32" t="s">
        <v>35</v>
      </c>
      <c r="R273" s="32" t="s">
        <v>29</v>
      </c>
      <c r="S273" s="32" t="s">
        <v>2311</v>
      </c>
    </row>
    <row r="274" spans="1:19" x14ac:dyDescent="0.25">
      <c r="A274" s="32">
        <v>33</v>
      </c>
      <c r="B274" s="32" t="s">
        <v>17</v>
      </c>
      <c r="C274" s="32">
        <v>45.9</v>
      </c>
      <c r="D274" s="32">
        <v>1.5</v>
      </c>
      <c r="E274" s="32">
        <v>189</v>
      </c>
      <c r="F274" s="32">
        <v>144</v>
      </c>
      <c r="G274" s="32">
        <v>62</v>
      </c>
      <c r="H274" s="32">
        <v>0.92</v>
      </c>
      <c r="I274" s="32">
        <v>662</v>
      </c>
      <c r="J274" s="32" t="s">
        <v>16</v>
      </c>
      <c r="K274" s="32">
        <v>29.8</v>
      </c>
      <c r="L274" s="32">
        <v>1.7</v>
      </c>
      <c r="M274" s="32">
        <v>3</v>
      </c>
      <c r="N274" s="32">
        <v>1</v>
      </c>
      <c r="O274" s="33">
        <v>20.399999999999999</v>
      </c>
      <c r="P274" s="34">
        <v>3.8333333333333337E-2</v>
      </c>
      <c r="Q274" s="32" t="s">
        <v>32</v>
      </c>
      <c r="R274" s="32" t="s">
        <v>25</v>
      </c>
      <c r="S274" s="32" t="s">
        <v>2311</v>
      </c>
    </row>
    <row r="275" spans="1:19" x14ac:dyDescent="0.25">
      <c r="A275" s="32">
        <v>58</v>
      </c>
      <c r="B275" s="32" t="s">
        <v>17</v>
      </c>
      <c r="C275" s="32">
        <v>65.2</v>
      </c>
      <c r="D275" s="32">
        <v>1.63</v>
      </c>
      <c r="E275" s="32">
        <v>167</v>
      </c>
      <c r="F275" s="32">
        <v>121</v>
      </c>
      <c r="G275" s="32">
        <v>53</v>
      </c>
      <c r="H275" s="32">
        <v>1.1200000000000001</v>
      </c>
      <c r="I275" s="32">
        <v>610</v>
      </c>
      <c r="J275" s="32" t="s">
        <v>18</v>
      </c>
      <c r="K275" s="32">
        <v>25.4</v>
      </c>
      <c r="L275" s="32">
        <v>2</v>
      </c>
      <c r="M275" s="32">
        <v>3</v>
      </c>
      <c r="N275" s="32">
        <v>2</v>
      </c>
      <c r="O275" s="33">
        <v>24.54</v>
      </c>
      <c r="P275" s="34">
        <v>4.6666666666666669E-2</v>
      </c>
      <c r="Q275" s="32" t="s">
        <v>32</v>
      </c>
      <c r="R275" s="32" t="s">
        <v>29</v>
      </c>
      <c r="S275" s="32" t="s">
        <v>31</v>
      </c>
    </row>
    <row r="276" spans="1:19" x14ac:dyDescent="0.25">
      <c r="A276" s="32">
        <v>53</v>
      </c>
      <c r="B276" s="32" t="s">
        <v>17</v>
      </c>
      <c r="C276" s="32">
        <v>56.3</v>
      </c>
      <c r="D276" s="32">
        <v>1.79</v>
      </c>
      <c r="E276" s="32">
        <v>193</v>
      </c>
      <c r="F276" s="32">
        <v>141</v>
      </c>
      <c r="G276" s="32">
        <v>59</v>
      </c>
      <c r="H276" s="32">
        <v>1.52</v>
      </c>
      <c r="I276" s="32">
        <v>964</v>
      </c>
      <c r="J276" s="32" t="s">
        <v>20</v>
      </c>
      <c r="K276" s="32">
        <v>16.5</v>
      </c>
      <c r="L276" s="32">
        <v>2.7</v>
      </c>
      <c r="M276" s="32">
        <v>5</v>
      </c>
      <c r="N276" s="32">
        <v>3</v>
      </c>
      <c r="O276" s="33">
        <v>17.57</v>
      </c>
      <c r="P276" s="34">
        <v>6.3333333333333339E-2</v>
      </c>
      <c r="Q276" s="32" t="s">
        <v>33</v>
      </c>
      <c r="R276" s="32" t="s">
        <v>29</v>
      </c>
      <c r="S276" s="32" t="s">
        <v>30</v>
      </c>
    </row>
    <row r="277" spans="1:19" x14ac:dyDescent="0.25">
      <c r="A277" s="32">
        <v>50</v>
      </c>
      <c r="B277" s="32" t="s">
        <v>15</v>
      </c>
      <c r="C277" s="32">
        <v>90</v>
      </c>
      <c r="D277" s="32">
        <v>1.7</v>
      </c>
      <c r="E277" s="32">
        <v>168</v>
      </c>
      <c r="F277" s="32">
        <v>124</v>
      </c>
      <c r="G277" s="32">
        <v>74</v>
      </c>
      <c r="H277" s="32">
        <v>0.81</v>
      </c>
      <c r="I277" s="32">
        <v>497</v>
      </c>
      <c r="J277" s="32" t="s">
        <v>19</v>
      </c>
      <c r="K277" s="32">
        <v>22.9</v>
      </c>
      <c r="L277" s="32">
        <v>2.7</v>
      </c>
      <c r="M277" s="32">
        <v>2</v>
      </c>
      <c r="N277" s="32">
        <v>1</v>
      </c>
      <c r="O277" s="33">
        <v>31.14</v>
      </c>
      <c r="P277" s="34">
        <v>3.3750000000000002E-2</v>
      </c>
      <c r="Q277" s="32" t="s">
        <v>28</v>
      </c>
      <c r="R277" s="32" t="s">
        <v>29</v>
      </c>
      <c r="S277" s="32" t="s">
        <v>2311</v>
      </c>
    </row>
    <row r="278" spans="1:19" x14ac:dyDescent="0.25">
      <c r="A278" s="32">
        <v>21</v>
      </c>
      <c r="B278" s="32" t="s">
        <v>17</v>
      </c>
      <c r="C278" s="32">
        <v>60</v>
      </c>
      <c r="D278" s="32">
        <v>1.7</v>
      </c>
      <c r="E278" s="32">
        <v>179</v>
      </c>
      <c r="F278" s="32">
        <v>123</v>
      </c>
      <c r="G278" s="32">
        <v>52</v>
      </c>
      <c r="H278" s="32">
        <v>1.97</v>
      </c>
      <c r="I278" s="32">
        <v>1212</v>
      </c>
      <c r="J278" s="32" t="s">
        <v>20</v>
      </c>
      <c r="K278" s="32">
        <v>19.100000000000001</v>
      </c>
      <c r="L278" s="32">
        <v>2.7</v>
      </c>
      <c r="M278" s="32">
        <v>5</v>
      </c>
      <c r="N278" s="32">
        <v>3</v>
      </c>
      <c r="O278" s="33">
        <v>20.76</v>
      </c>
      <c r="P278" s="34">
        <v>8.2083333333333328E-2</v>
      </c>
      <c r="Q278" s="32" t="s">
        <v>32</v>
      </c>
      <c r="R278" s="32" t="s">
        <v>26</v>
      </c>
      <c r="S278" s="32" t="s">
        <v>30</v>
      </c>
    </row>
    <row r="279" spans="1:19" x14ac:dyDescent="0.25">
      <c r="A279" s="32">
        <v>50</v>
      </c>
      <c r="B279" s="32" t="s">
        <v>15</v>
      </c>
      <c r="C279" s="32">
        <v>51.5</v>
      </c>
      <c r="D279" s="32">
        <v>1.71</v>
      </c>
      <c r="E279" s="32">
        <v>199</v>
      </c>
      <c r="F279" s="32">
        <v>155</v>
      </c>
      <c r="G279" s="32">
        <v>64</v>
      </c>
      <c r="H279" s="32">
        <v>1.48</v>
      </c>
      <c r="I279" s="32">
        <v>1136</v>
      </c>
      <c r="J279" s="32" t="s">
        <v>16</v>
      </c>
      <c r="K279" s="32">
        <v>20.9</v>
      </c>
      <c r="L279" s="32">
        <v>2.9</v>
      </c>
      <c r="M279" s="32">
        <v>2</v>
      </c>
      <c r="N279" s="32">
        <v>1</v>
      </c>
      <c r="O279" s="33">
        <v>17.61</v>
      </c>
      <c r="P279" s="34">
        <v>6.1666666666666668E-2</v>
      </c>
      <c r="Q279" s="32" t="s">
        <v>33</v>
      </c>
      <c r="R279" s="32" t="s">
        <v>29</v>
      </c>
      <c r="S279" s="32" t="s">
        <v>2311</v>
      </c>
    </row>
    <row r="280" spans="1:19" x14ac:dyDescent="0.25">
      <c r="A280" s="32">
        <v>31</v>
      </c>
      <c r="B280" s="32" t="s">
        <v>17</v>
      </c>
      <c r="C280" s="32">
        <v>63.1</v>
      </c>
      <c r="D280" s="32">
        <v>1.64</v>
      </c>
      <c r="E280" s="32">
        <v>184</v>
      </c>
      <c r="F280" s="32">
        <v>125</v>
      </c>
      <c r="G280" s="32">
        <v>51</v>
      </c>
      <c r="H280" s="32">
        <v>1.54</v>
      </c>
      <c r="I280" s="32">
        <v>962</v>
      </c>
      <c r="J280" s="32" t="s">
        <v>19</v>
      </c>
      <c r="K280" s="32">
        <v>19</v>
      </c>
      <c r="L280" s="32">
        <v>2.7</v>
      </c>
      <c r="M280" s="32">
        <v>4</v>
      </c>
      <c r="N280" s="32">
        <v>3</v>
      </c>
      <c r="O280" s="33">
        <v>23.46</v>
      </c>
      <c r="P280" s="34">
        <v>6.4166666666666664E-2</v>
      </c>
      <c r="Q280" s="32" t="s">
        <v>32</v>
      </c>
      <c r="R280" s="32" t="s">
        <v>25</v>
      </c>
      <c r="S280" s="32" t="s">
        <v>30</v>
      </c>
    </row>
    <row r="281" spans="1:19" x14ac:dyDescent="0.25">
      <c r="A281" s="32">
        <v>38</v>
      </c>
      <c r="B281" s="32" t="s">
        <v>15</v>
      </c>
      <c r="C281" s="32">
        <v>91.5</v>
      </c>
      <c r="D281" s="32">
        <v>1.77</v>
      </c>
      <c r="E281" s="32">
        <v>178</v>
      </c>
      <c r="F281" s="32">
        <v>140</v>
      </c>
      <c r="G281" s="32">
        <v>74</v>
      </c>
      <c r="H281" s="32">
        <v>0.8</v>
      </c>
      <c r="I281" s="32">
        <v>616</v>
      </c>
      <c r="J281" s="32" t="s">
        <v>16</v>
      </c>
      <c r="K281" s="32">
        <v>26.7</v>
      </c>
      <c r="L281" s="32">
        <v>3.4</v>
      </c>
      <c r="M281" s="32">
        <v>2</v>
      </c>
      <c r="N281" s="32">
        <v>1</v>
      </c>
      <c r="O281" s="33">
        <v>29.21</v>
      </c>
      <c r="P281" s="34">
        <v>3.3333333333333333E-2</v>
      </c>
      <c r="Q281" s="32" t="s">
        <v>36</v>
      </c>
      <c r="R281" s="32" t="s">
        <v>25</v>
      </c>
      <c r="S281" s="32" t="s">
        <v>2311</v>
      </c>
    </row>
    <row r="282" spans="1:19" x14ac:dyDescent="0.25">
      <c r="A282" s="32">
        <v>37</v>
      </c>
      <c r="B282" s="32" t="s">
        <v>15</v>
      </c>
      <c r="C282" s="32">
        <v>48.7</v>
      </c>
      <c r="D282" s="32">
        <v>1.67</v>
      </c>
      <c r="E282" s="32">
        <v>164</v>
      </c>
      <c r="F282" s="32">
        <v>132</v>
      </c>
      <c r="G282" s="32">
        <v>74</v>
      </c>
      <c r="H282" s="32">
        <v>1.39</v>
      </c>
      <c r="I282" s="32">
        <v>1009</v>
      </c>
      <c r="J282" s="32" t="s">
        <v>16</v>
      </c>
      <c r="K282" s="32">
        <v>27.3</v>
      </c>
      <c r="L282" s="32">
        <v>3</v>
      </c>
      <c r="M282" s="32">
        <v>2</v>
      </c>
      <c r="N282" s="32">
        <v>1</v>
      </c>
      <c r="O282" s="33">
        <v>17.46</v>
      </c>
      <c r="P282" s="34">
        <v>5.7916666666666665E-2</v>
      </c>
      <c r="Q282" s="32" t="s">
        <v>33</v>
      </c>
      <c r="R282" s="32" t="s">
        <v>25</v>
      </c>
      <c r="S282" s="32" t="s">
        <v>2311</v>
      </c>
    </row>
    <row r="283" spans="1:19" x14ac:dyDescent="0.25">
      <c r="A283" s="32">
        <v>25</v>
      </c>
      <c r="B283" s="32" t="s">
        <v>17</v>
      </c>
      <c r="C283" s="32">
        <v>57.8</v>
      </c>
      <c r="D283" s="32">
        <v>1.56</v>
      </c>
      <c r="E283" s="32">
        <v>170</v>
      </c>
      <c r="F283" s="32">
        <v>156</v>
      </c>
      <c r="G283" s="32">
        <v>66</v>
      </c>
      <c r="H283" s="32">
        <v>1.35</v>
      </c>
      <c r="I283" s="32">
        <v>1053</v>
      </c>
      <c r="J283" s="32" t="s">
        <v>16</v>
      </c>
      <c r="K283" s="32">
        <v>29.3</v>
      </c>
      <c r="L283" s="32">
        <v>1.6</v>
      </c>
      <c r="M283" s="32">
        <v>3</v>
      </c>
      <c r="N283" s="32">
        <v>2</v>
      </c>
      <c r="O283" s="33">
        <v>23.75</v>
      </c>
      <c r="P283" s="34">
        <v>5.6250000000000001E-2</v>
      </c>
      <c r="Q283" s="32" t="s">
        <v>32</v>
      </c>
      <c r="R283" s="32" t="s">
        <v>25</v>
      </c>
      <c r="S283" s="32" t="s">
        <v>31</v>
      </c>
    </row>
    <row r="284" spans="1:19" x14ac:dyDescent="0.25">
      <c r="A284" s="32">
        <v>24</v>
      </c>
      <c r="B284" s="32" t="s">
        <v>17</v>
      </c>
      <c r="C284" s="32">
        <v>42</v>
      </c>
      <c r="D284" s="32">
        <v>1.75</v>
      </c>
      <c r="E284" s="32">
        <v>174</v>
      </c>
      <c r="F284" s="32">
        <v>144</v>
      </c>
      <c r="G284" s="32">
        <v>55</v>
      </c>
      <c r="H284" s="32">
        <v>0.83</v>
      </c>
      <c r="I284" s="32">
        <v>598</v>
      </c>
      <c r="J284" s="32" t="s">
        <v>20</v>
      </c>
      <c r="K284" s="32">
        <v>31.8</v>
      </c>
      <c r="L284" s="32">
        <v>2.2999999999999998</v>
      </c>
      <c r="M284" s="32">
        <v>3</v>
      </c>
      <c r="N284" s="32">
        <v>1</v>
      </c>
      <c r="O284" s="33">
        <v>13.71</v>
      </c>
      <c r="P284" s="34">
        <v>3.4583333333333334E-2</v>
      </c>
      <c r="Q284" s="32" t="s">
        <v>33</v>
      </c>
      <c r="R284" s="32" t="s">
        <v>26</v>
      </c>
      <c r="S284" s="32" t="s">
        <v>2311</v>
      </c>
    </row>
    <row r="285" spans="1:19" x14ac:dyDescent="0.25">
      <c r="A285" s="32">
        <v>20</v>
      </c>
      <c r="B285" s="32" t="s">
        <v>15</v>
      </c>
      <c r="C285" s="32">
        <v>128.4</v>
      </c>
      <c r="D285" s="32">
        <v>1.92</v>
      </c>
      <c r="E285" s="32">
        <v>167</v>
      </c>
      <c r="F285" s="32">
        <v>145</v>
      </c>
      <c r="G285" s="32">
        <v>57</v>
      </c>
      <c r="H285" s="32">
        <v>0.63</v>
      </c>
      <c r="I285" s="32">
        <v>502</v>
      </c>
      <c r="J285" s="32" t="s">
        <v>19</v>
      </c>
      <c r="K285" s="32">
        <v>26.1</v>
      </c>
      <c r="L285" s="32">
        <v>2</v>
      </c>
      <c r="M285" s="32">
        <v>2</v>
      </c>
      <c r="N285" s="32">
        <v>1</v>
      </c>
      <c r="O285" s="33">
        <v>34.83</v>
      </c>
      <c r="P285" s="34">
        <v>2.6249999999999999E-2</v>
      </c>
      <c r="Q285" s="32" t="s">
        <v>28</v>
      </c>
      <c r="R285" s="32" t="s">
        <v>26</v>
      </c>
      <c r="S285" s="32" t="s">
        <v>2311</v>
      </c>
    </row>
    <row r="286" spans="1:19" x14ac:dyDescent="0.25">
      <c r="A286" s="32">
        <v>34</v>
      </c>
      <c r="B286" s="32" t="s">
        <v>17</v>
      </c>
      <c r="C286" s="32">
        <v>74.2</v>
      </c>
      <c r="D286" s="32">
        <v>1.57</v>
      </c>
      <c r="E286" s="32">
        <v>178</v>
      </c>
      <c r="F286" s="32">
        <v>158</v>
      </c>
      <c r="G286" s="32">
        <v>52</v>
      </c>
      <c r="H286" s="32">
        <v>1.47</v>
      </c>
      <c r="I286" s="32">
        <v>1161</v>
      </c>
      <c r="J286" s="32" t="s">
        <v>19</v>
      </c>
      <c r="K286" s="32">
        <v>32.700000000000003</v>
      </c>
      <c r="L286" s="32">
        <v>2.4</v>
      </c>
      <c r="M286" s="32">
        <v>3</v>
      </c>
      <c r="N286" s="32">
        <v>1</v>
      </c>
      <c r="O286" s="33">
        <v>30.1</v>
      </c>
      <c r="P286" s="34">
        <v>6.1249999999999999E-2</v>
      </c>
      <c r="Q286" s="32" t="s">
        <v>28</v>
      </c>
      <c r="R286" s="32" t="s">
        <v>25</v>
      </c>
      <c r="S286" s="32" t="s">
        <v>2311</v>
      </c>
    </row>
    <row r="287" spans="1:19" x14ac:dyDescent="0.25">
      <c r="A287" s="32">
        <v>50</v>
      </c>
      <c r="B287" s="32" t="s">
        <v>15</v>
      </c>
      <c r="C287" s="32">
        <v>89.6</v>
      </c>
      <c r="D287" s="32">
        <v>1.68</v>
      </c>
      <c r="E287" s="32">
        <v>182</v>
      </c>
      <c r="F287" s="32">
        <v>139</v>
      </c>
      <c r="G287" s="32">
        <v>74</v>
      </c>
      <c r="H287" s="32">
        <v>1.79</v>
      </c>
      <c r="I287" s="32">
        <v>1232</v>
      </c>
      <c r="J287" s="32" t="s">
        <v>19</v>
      </c>
      <c r="K287" s="32">
        <v>12.2</v>
      </c>
      <c r="L287" s="32">
        <v>3.5</v>
      </c>
      <c r="M287" s="32">
        <v>5</v>
      </c>
      <c r="N287" s="32">
        <v>3</v>
      </c>
      <c r="O287" s="33">
        <v>31.75</v>
      </c>
      <c r="P287" s="34">
        <v>7.4583333333333335E-2</v>
      </c>
      <c r="Q287" s="32" t="s">
        <v>28</v>
      </c>
      <c r="R287" s="32" t="s">
        <v>29</v>
      </c>
      <c r="S287" s="32" t="s">
        <v>30</v>
      </c>
    </row>
    <row r="288" spans="1:19" x14ac:dyDescent="0.25">
      <c r="A288" s="32">
        <v>29</v>
      </c>
      <c r="B288" s="32" t="s">
        <v>15</v>
      </c>
      <c r="C288" s="32">
        <v>125.9</v>
      </c>
      <c r="D288" s="32">
        <v>2</v>
      </c>
      <c r="E288" s="32">
        <v>186</v>
      </c>
      <c r="F288" s="32">
        <v>152</v>
      </c>
      <c r="G288" s="32">
        <v>67</v>
      </c>
      <c r="H288" s="32">
        <v>1.36</v>
      </c>
      <c r="I288" s="32">
        <v>1137</v>
      </c>
      <c r="J288" s="32" t="s">
        <v>20</v>
      </c>
      <c r="K288" s="32">
        <v>24.7</v>
      </c>
      <c r="L288" s="32">
        <v>3.1</v>
      </c>
      <c r="M288" s="32">
        <v>4</v>
      </c>
      <c r="N288" s="32">
        <v>2</v>
      </c>
      <c r="O288" s="33">
        <v>31.48</v>
      </c>
      <c r="P288" s="34">
        <v>5.6666666666666671E-2</v>
      </c>
      <c r="Q288" s="32" t="s">
        <v>28</v>
      </c>
      <c r="R288" s="32" t="s">
        <v>25</v>
      </c>
      <c r="S288" s="32" t="s">
        <v>31</v>
      </c>
    </row>
    <row r="289" spans="1:19" x14ac:dyDescent="0.25">
      <c r="A289" s="32">
        <v>39</v>
      </c>
      <c r="B289" s="32" t="s">
        <v>15</v>
      </c>
      <c r="C289" s="32">
        <v>105.5</v>
      </c>
      <c r="D289" s="32">
        <v>1.99</v>
      </c>
      <c r="E289" s="32">
        <v>199</v>
      </c>
      <c r="F289" s="32">
        <v>133</v>
      </c>
      <c r="G289" s="32">
        <v>71</v>
      </c>
      <c r="H289" s="32">
        <v>0.81</v>
      </c>
      <c r="I289" s="32">
        <v>593</v>
      </c>
      <c r="J289" s="32" t="s">
        <v>18</v>
      </c>
      <c r="K289" s="32">
        <v>26.4</v>
      </c>
      <c r="L289" s="32">
        <v>2.5</v>
      </c>
      <c r="M289" s="32">
        <v>2</v>
      </c>
      <c r="N289" s="32">
        <v>1</v>
      </c>
      <c r="O289" s="33">
        <v>26.64</v>
      </c>
      <c r="P289" s="34">
        <v>3.3750000000000002E-2</v>
      </c>
      <c r="Q289" s="32" t="s">
        <v>36</v>
      </c>
      <c r="R289" s="32" t="s">
        <v>25</v>
      </c>
      <c r="S289" s="32" t="s">
        <v>2311</v>
      </c>
    </row>
    <row r="290" spans="1:19" x14ac:dyDescent="0.25">
      <c r="A290" s="32">
        <v>39</v>
      </c>
      <c r="B290" s="32" t="s">
        <v>15</v>
      </c>
      <c r="C290" s="32">
        <v>93.4</v>
      </c>
      <c r="D290" s="32">
        <v>1.7</v>
      </c>
      <c r="E290" s="32">
        <v>191</v>
      </c>
      <c r="F290" s="32">
        <v>155</v>
      </c>
      <c r="G290" s="32">
        <v>50</v>
      </c>
      <c r="H290" s="32">
        <v>1.1000000000000001</v>
      </c>
      <c r="I290" s="32">
        <v>938</v>
      </c>
      <c r="J290" s="32" t="s">
        <v>20</v>
      </c>
      <c r="K290" s="32">
        <v>21.1</v>
      </c>
      <c r="L290" s="32">
        <v>2.5</v>
      </c>
      <c r="M290" s="32">
        <v>4</v>
      </c>
      <c r="N290" s="32">
        <v>2</v>
      </c>
      <c r="O290" s="33">
        <v>32.32</v>
      </c>
      <c r="P290" s="34">
        <v>4.5833333333333337E-2</v>
      </c>
      <c r="Q290" s="32" t="s">
        <v>28</v>
      </c>
      <c r="R290" s="32" t="s">
        <v>25</v>
      </c>
      <c r="S290" s="32" t="s">
        <v>31</v>
      </c>
    </row>
    <row r="291" spans="1:19" x14ac:dyDescent="0.25">
      <c r="A291" s="32">
        <v>47</v>
      </c>
      <c r="B291" s="32" t="s">
        <v>15</v>
      </c>
      <c r="C291" s="32">
        <v>82.1</v>
      </c>
      <c r="D291" s="32">
        <v>1.84</v>
      </c>
      <c r="E291" s="32">
        <v>185</v>
      </c>
      <c r="F291" s="32">
        <v>136</v>
      </c>
      <c r="G291" s="32">
        <v>65</v>
      </c>
      <c r="H291" s="32">
        <v>1.37</v>
      </c>
      <c r="I291" s="32">
        <v>922</v>
      </c>
      <c r="J291" s="32" t="s">
        <v>20</v>
      </c>
      <c r="K291" s="32">
        <v>24.4</v>
      </c>
      <c r="L291" s="32">
        <v>3.4</v>
      </c>
      <c r="M291" s="32">
        <v>4</v>
      </c>
      <c r="N291" s="32">
        <v>2</v>
      </c>
      <c r="O291" s="33">
        <v>24.25</v>
      </c>
      <c r="P291" s="34">
        <v>5.708333333333334E-2</v>
      </c>
      <c r="Q291" s="32" t="s">
        <v>32</v>
      </c>
      <c r="R291" s="32" t="s">
        <v>25</v>
      </c>
      <c r="S291" s="32" t="s">
        <v>31</v>
      </c>
    </row>
    <row r="292" spans="1:19" x14ac:dyDescent="0.25">
      <c r="A292" s="32">
        <v>55</v>
      </c>
      <c r="B292" s="32" t="s">
        <v>17</v>
      </c>
      <c r="C292" s="32">
        <v>42.9</v>
      </c>
      <c r="D292" s="32">
        <v>1.69</v>
      </c>
      <c r="E292" s="32">
        <v>186</v>
      </c>
      <c r="F292" s="32">
        <v>140</v>
      </c>
      <c r="G292" s="32">
        <v>56</v>
      </c>
      <c r="H292" s="32">
        <v>0.9</v>
      </c>
      <c r="I292" s="32">
        <v>567</v>
      </c>
      <c r="J292" s="32" t="s">
        <v>16</v>
      </c>
      <c r="K292" s="32">
        <v>34.700000000000003</v>
      </c>
      <c r="L292" s="32">
        <v>2.4</v>
      </c>
      <c r="M292" s="32">
        <v>2</v>
      </c>
      <c r="N292" s="32">
        <v>1</v>
      </c>
      <c r="O292" s="33">
        <v>15.02</v>
      </c>
      <c r="P292" s="34">
        <v>3.7499999999999999E-2</v>
      </c>
      <c r="Q292" s="32" t="s">
        <v>33</v>
      </c>
      <c r="R292" s="32" t="s">
        <v>29</v>
      </c>
      <c r="S292" s="32" t="s">
        <v>2311</v>
      </c>
    </row>
    <row r="293" spans="1:19" x14ac:dyDescent="0.25">
      <c r="A293" s="32">
        <v>55</v>
      </c>
      <c r="B293" s="32" t="s">
        <v>15</v>
      </c>
      <c r="C293" s="32">
        <v>128.4</v>
      </c>
      <c r="D293" s="32">
        <v>1.68</v>
      </c>
      <c r="E293" s="32">
        <v>178</v>
      </c>
      <c r="F293" s="32">
        <v>165</v>
      </c>
      <c r="G293" s="32">
        <v>52</v>
      </c>
      <c r="H293" s="32">
        <v>1.1299999999999999</v>
      </c>
      <c r="I293" s="32">
        <v>923</v>
      </c>
      <c r="J293" s="32" t="s">
        <v>19</v>
      </c>
      <c r="K293" s="32">
        <v>20.399999999999999</v>
      </c>
      <c r="L293" s="32">
        <v>2.6</v>
      </c>
      <c r="M293" s="32">
        <v>4</v>
      </c>
      <c r="N293" s="32">
        <v>2</v>
      </c>
      <c r="O293" s="33">
        <v>45.49</v>
      </c>
      <c r="P293" s="34">
        <v>4.7083333333333331E-2</v>
      </c>
      <c r="Q293" s="32" t="s">
        <v>35</v>
      </c>
      <c r="R293" s="32" t="s">
        <v>29</v>
      </c>
      <c r="S293" s="32" t="s">
        <v>31</v>
      </c>
    </row>
    <row r="294" spans="1:19" x14ac:dyDescent="0.25">
      <c r="A294" s="32">
        <v>25</v>
      </c>
      <c r="B294" s="32" t="s">
        <v>15</v>
      </c>
      <c r="C294" s="32">
        <v>112.4</v>
      </c>
      <c r="D294" s="32">
        <v>1.96</v>
      </c>
      <c r="E294" s="32">
        <v>188</v>
      </c>
      <c r="F294" s="32">
        <v>135</v>
      </c>
      <c r="G294" s="32">
        <v>72</v>
      </c>
      <c r="H294" s="32">
        <v>1.42</v>
      </c>
      <c r="I294" s="32">
        <v>1054</v>
      </c>
      <c r="J294" s="32" t="s">
        <v>19</v>
      </c>
      <c r="K294" s="32">
        <v>23.2</v>
      </c>
      <c r="L294" s="32">
        <v>2.5</v>
      </c>
      <c r="M294" s="32">
        <v>2</v>
      </c>
      <c r="N294" s="32">
        <v>1</v>
      </c>
      <c r="O294" s="33">
        <v>29.26</v>
      </c>
      <c r="P294" s="34">
        <v>5.9166666666666666E-2</v>
      </c>
      <c r="Q294" s="32" t="s">
        <v>36</v>
      </c>
      <c r="R294" s="32" t="s">
        <v>25</v>
      </c>
      <c r="S294" s="32" t="s">
        <v>2311</v>
      </c>
    </row>
    <row r="295" spans="1:19" x14ac:dyDescent="0.25">
      <c r="A295" s="32">
        <v>44</v>
      </c>
      <c r="B295" s="32" t="s">
        <v>17</v>
      </c>
      <c r="C295" s="32">
        <v>77.7</v>
      </c>
      <c r="D295" s="32">
        <v>1.79</v>
      </c>
      <c r="E295" s="32">
        <v>198</v>
      </c>
      <c r="F295" s="32">
        <v>165</v>
      </c>
      <c r="G295" s="32">
        <v>53</v>
      </c>
      <c r="H295" s="32">
        <v>1.41</v>
      </c>
      <c r="I295" s="32">
        <v>1047</v>
      </c>
      <c r="J295" s="32" t="s">
        <v>18</v>
      </c>
      <c r="K295" s="32">
        <v>28.1</v>
      </c>
      <c r="L295" s="32">
        <v>2.2000000000000002</v>
      </c>
      <c r="M295" s="32">
        <v>3</v>
      </c>
      <c r="N295" s="32">
        <v>1</v>
      </c>
      <c r="O295" s="33">
        <v>24.25</v>
      </c>
      <c r="P295" s="34">
        <v>5.8749999999999997E-2</v>
      </c>
      <c r="Q295" s="32" t="s">
        <v>32</v>
      </c>
      <c r="R295" s="32" t="s">
        <v>25</v>
      </c>
      <c r="S295" s="32" t="s">
        <v>2311</v>
      </c>
    </row>
    <row r="296" spans="1:19" x14ac:dyDescent="0.25">
      <c r="A296" s="32">
        <v>44</v>
      </c>
      <c r="B296" s="32" t="s">
        <v>15</v>
      </c>
      <c r="C296" s="32">
        <v>89.3</v>
      </c>
      <c r="D296" s="32">
        <v>1.99</v>
      </c>
      <c r="E296" s="32">
        <v>192</v>
      </c>
      <c r="F296" s="32">
        <v>135</v>
      </c>
      <c r="G296" s="32">
        <v>58</v>
      </c>
      <c r="H296" s="32">
        <v>1.4</v>
      </c>
      <c r="I296" s="32">
        <v>936</v>
      </c>
      <c r="J296" s="32" t="s">
        <v>18</v>
      </c>
      <c r="K296" s="32">
        <v>26.3</v>
      </c>
      <c r="L296" s="32">
        <v>2</v>
      </c>
      <c r="M296" s="32">
        <v>4</v>
      </c>
      <c r="N296" s="32">
        <v>2</v>
      </c>
      <c r="O296" s="33">
        <v>22.55</v>
      </c>
      <c r="P296" s="34">
        <v>5.8333333333333327E-2</v>
      </c>
      <c r="Q296" s="32" t="s">
        <v>32</v>
      </c>
      <c r="R296" s="32" t="s">
        <v>25</v>
      </c>
      <c r="S296" s="32" t="s">
        <v>31</v>
      </c>
    </row>
    <row r="297" spans="1:19" x14ac:dyDescent="0.25">
      <c r="A297" s="32">
        <v>51</v>
      </c>
      <c r="B297" s="32" t="s">
        <v>17</v>
      </c>
      <c r="C297" s="32">
        <v>70.3</v>
      </c>
      <c r="D297" s="32">
        <v>1.55</v>
      </c>
      <c r="E297" s="32">
        <v>178</v>
      </c>
      <c r="F297" s="32">
        <v>139</v>
      </c>
      <c r="G297" s="32">
        <v>54</v>
      </c>
      <c r="H297" s="32">
        <v>1.4</v>
      </c>
      <c r="I297" s="32">
        <v>876</v>
      </c>
      <c r="J297" s="32" t="s">
        <v>16</v>
      </c>
      <c r="K297" s="32">
        <v>26.1</v>
      </c>
      <c r="L297" s="32">
        <v>1.6</v>
      </c>
      <c r="M297" s="32">
        <v>3</v>
      </c>
      <c r="N297" s="32">
        <v>1</v>
      </c>
      <c r="O297" s="33">
        <v>29.26</v>
      </c>
      <c r="P297" s="34">
        <v>5.8333333333333327E-2</v>
      </c>
      <c r="Q297" s="32" t="s">
        <v>36</v>
      </c>
      <c r="R297" s="32" t="s">
        <v>29</v>
      </c>
      <c r="S297" s="32" t="s">
        <v>2311</v>
      </c>
    </row>
    <row r="298" spans="1:19" x14ac:dyDescent="0.25">
      <c r="A298" s="32">
        <v>38</v>
      </c>
      <c r="B298" s="32" t="s">
        <v>17</v>
      </c>
      <c r="C298" s="32">
        <v>59.1</v>
      </c>
      <c r="D298" s="32">
        <v>1.72</v>
      </c>
      <c r="E298" s="32">
        <v>196</v>
      </c>
      <c r="F298" s="32">
        <v>148</v>
      </c>
      <c r="G298" s="32">
        <v>68</v>
      </c>
      <c r="H298" s="32">
        <v>1.07</v>
      </c>
      <c r="I298" s="32">
        <v>792</v>
      </c>
      <c r="J298" s="32" t="s">
        <v>19</v>
      </c>
      <c r="K298" s="32">
        <v>31.3</v>
      </c>
      <c r="L298" s="32">
        <v>1.7</v>
      </c>
      <c r="M298" s="32">
        <v>3</v>
      </c>
      <c r="N298" s="32">
        <v>2</v>
      </c>
      <c r="O298" s="33">
        <v>19.98</v>
      </c>
      <c r="P298" s="34">
        <v>4.4583333333333336E-2</v>
      </c>
      <c r="Q298" s="32" t="s">
        <v>32</v>
      </c>
      <c r="R298" s="32" t="s">
        <v>25</v>
      </c>
      <c r="S298" s="32" t="s">
        <v>31</v>
      </c>
    </row>
    <row r="299" spans="1:19" x14ac:dyDescent="0.25">
      <c r="A299" s="32">
        <v>47</v>
      </c>
      <c r="B299" s="32" t="s">
        <v>17</v>
      </c>
      <c r="C299" s="32">
        <v>49.9</v>
      </c>
      <c r="D299" s="32">
        <v>1.69</v>
      </c>
      <c r="E299" s="32">
        <v>178</v>
      </c>
      <c r="F299" s="32">
        <v>147</v>
      </c>
      <c r="G299" s="32">
        <v>64</v>
      </c>
      <c r="H299" s="32">
        <v>1.48</v>
      </c>
      <c r="I299" s="32">
        <v>979</v>
      </c>
      <c r="J299" s="32" t="s">
        <v>18</v>
      </c>
      <c r="K299" s="32">
        <v>26</v>
      </c>
      <c r="L299" s="32">
        <v>1.7</v>
      </c>
      <c r="M299" s="32">
        <v>3</v>
      </c>
      <c r="N299" s="32">
        <v>2</v>
      </c>
      <c r="O299" s="33">
        <v>17.47</v>
      </c>
      <c r="P299" s="34">
        <v>6.1666666666666668E-2</v>
      </c>
      <c r="Q299" s="32" t="s">
        <v>33</v>
      </c>
      <c r="R299" s="32" t="s">
        <v>25</v>
      </c>
      <c r="S299" s="32" t="s">
        <v>31</v>
      </c>
    </row>
    <row r="300" spans="1:19" x14ac:dyDescent="0.25">
      <c r="A300" s="32">
        <v>50</v>
      </c>
      <c r="B300" s="32" t="s">
        <v>15</v>
      </c>
      <c r="C300" s="32">
        <v>101.7</v>
      </c>
      <c r="D300" s="32">
        <v>1.67</v>
      </c>
      <c r="E300" s="32">
        <v>192</v>
      </c>
      <c r="F300" s="32">
        <v>127</v>
      </c>
      <c r="G300" s="32">
        <v>57</v>
      </c>
      <c r="H300" s="32">
        <v>0.53</v>
      </c>
      <c r="I300" s="32">
        <v>333</v>
      </c>
      <c r="J300" s="32" t="s">
        <v>18</v>
      </c>
      <c r="K300" s="32">
        <v>20.9</v>
      </c>
      <c r="L300" s="32">
        <v>2.9</v>
      </c>
      <c r="M300" s="32">
        <v>2</v>
      </c>
      <c r="N300" s="32">
        <v>1</v>
      </c>
      <c r="O300" s="33">
        <v>36.47</v>
      </c>
      <c r="P300" s="34">
        <v>2.2083333333333333E-2</v>
      </c>
      <c r="Q300" s="32" t="s">
        <v>35</v>
      </c>
      <c r="R300" s="32" t="s">
        <v>29</v>
      </c>
      <c r="S300" s="32" t="s">
        <v>2311</v>
      </c>
    </row>
    <row r="301" spans="1:19" x14ac:dyDescent="0.25">
      <c r="A301" s="32">
        <v>45</v>
      </c>
      <c r="B301" s="32" t="s">
        <v>15</v>
      </c>
      <c r="C301" s="32">
        <v>93</v>
      </c>
      <c r="D301" s="32">
        <v>1.91</v>
      </c>
      <c r="E301" s="32">
        <v>175</v>
      </c>
      <c r="F301" s="32">
        <v>143</v>
      </c>
      <c r="G301" s="32">
        <v>55</v>
      </c>
      <c r="H301" s="32">
        <v>1.03</v>
      </c>
      <c r="I301" s="32">
        <v>729</v>
      </c>
      <c r="J301" s="32" t="s">
        <v>19</v>
      </c>
      <c r="K301" s="32">
        <v>27.3</v>
      </c>
      <c r="L301" s="32">
        <v>3.7</v>
      </c>
      <c r="M301" s="32">
        <v>3</v>
      </c>
      <c r="N301" s="32">
        <v>2</v>
      </c>
      <c r="O301" s="33">
        <v>25.49</v>
      </c>
      <c r="P301" s="34">
        <v>4.2916666666666665E-2</v>
      </c>
      <c r="Q301" s="32" t="s">
        <v>36</v>
      </c>
      <c r="R301" s="32" t="s">
        <v>25</v>
      </c>
      <c r="S301" s="32" t="s">
        <v>31</v>
      </c>
    </row>
    <row r="302" spans="1:19" x14ac:dyDescent="0.25">
      <c r="A302" s="32">
        <v>50</v>
      </c>
      <c r="B302" s="32" t="s">
        <v>15</v>
      </c>
      <c r="C302" s="32">
        <v>87.4</v>
      </c>
      <c r="D302" s="32">
        <v>1.6</v>
      </c>
      <c r="E302" s="32">
        <v>182</v>
      </c>
      <c r="F302" s="32">
        <v>122</v>
      </c>
      <c r="G302" s="32">
        <v>67</v>
      </c>
      <c r="H302" s="32">
        <v>0.77</v>
      </c>
      <c r="I302" s="32">
        <v>465</v>
      </c>
      <c r="J302" s="32" t="s">
        <v>20</v>
      </c>
      <c r="K302" s="32">
        <v>23.2</v>
      </c>
      <c r="L302" s="32">
        <v>3.1</v>
      </c>
      <c r="M302" s="32">
        <v>2</v>
      </c>
      <c r="N302" s="32">
        <v>1</v>
      </c>
      <c r="O302" s="33">
        <v>34.14</v>
      </c>
      <c r="P302" s="34">
        <v>3.2083333333333332E-2</v>
      </c>
      <c r="Q302" s="32" t="s">
        <v>28</v>
      </c>
      <c r="R302" s="32" t="s">
        <v>29</v>
      </c>
      <c r="S302" s="32" t="s">
        <v>2311</v>
      </c>
    </row>
    <row r="303" spans="1:19" x14ac:dyDescent="0.25">
      <c r="A303" s="32">
        <v>22</v>
      </c>
      <c r="B303" s="32" t="s">
        <v>17</v>
      </c>
      <c r="C303" s="32">
        <v>55.1</v>
      </c>
      <c r="D303" s="32">
        <v>1.61</v>
      </c>
      <c r="E303" s="32">
        <v>166</v>
      </c>
      <c r="F303" s="32">
        <v>144</v>
      </c>
      <c r="G303" s="32">
        <v>68</v>
      </c>
      <c r="H303" s="32">
        <v>1.62</v>
      </c>
      <c r="I303" s="32">
        <v>1166</v>
      </c>
      <c r="J303" s="32" t="s">
        <v>18</v>
      </c>
      <c r="K303" s="32">
        <v>19.899999999999999</v>
      </c>
      <c r="L303" s="32">
        <v>2.7</v>
      </c>
      <c r="M303" s="32">
        <v>4</v>
      </c>
      <c r="N303" s="32">
        <v>3</v>
      </c>
      <c r="O303" s="33">
        <v>21.26</v>
      </c>
      <c r="P303" s="34">
        <v>6.7500000000000004E-2</v>
      </c>
      <c r="Q303" s="32" t="s">
        <v>32</v>
      </c>
      <c r="R303" s="32" t="s">
        <v>26</v>
      </c>
      <c r="S303" s="32" t="s">
        <v>30</v>
      </c>
    </row>
    <row r="304" spans="1:19" x14ac:dyDescent="0.25">
      <c r="A304" s="32">
        <v>36</v>
      </c>
      <c r="B304" s="32" t="s">
        <v>15</v>
      </c>
      <c r="C304" s="32">
        <v>123.7</v>
      </c>
      <c r="D304" s="32">
        <v>1.69</v>
      </c>
      <c r="E304" s="32">
        <v>185</v>
      </c>
      <c r="F304" s="32">
        <v>138</v>
      </c>
      <c r="G304" s="32">
        <v>73</v>
      </c>
      <c r="H304" s="32">
        <v>1.3</v>
      </c>
      <c r="I304" s="32">
        <v>987</v>
      </c>
      <c r="J304" s="32" t="s">
        <v>19</v>
      </c>
      <c r="K304" s="32">
        <v>20.399999999999999</v>
      </c>
      <c r="L304" s="32">
        <v>2.1</v>
      </c>
      <c r="M304" s="32">
        <v>4</v>
      </c>
      <c r="N304" s="32">
        <v>2</v>
      </c>
      <c r="O304" s="33">
        <v>43.31</v>
      </c>
      <c r="P304" s="34">
        <v>5.4166666666666669E-2</v>
      </c>
      <c r="Q304" s="32" t="s">
        <v>35</v>
      </c>
      <c r="R304" s="32" t="s">
        <v>25</v>
      </c>
      <c r="S304" s="32" t="s">
        <v>31</v>
      </c>
    </row>
    <row r="305" spans="1:19" x14ac:dyDescent="0.25">
      <c r="A305" s="32">
        <v>21</v>
      </c>
      <c r="B305" s="32" t="s">
        <v>17</v>
      </c>
      <c r="C305" s="32">
        <v>61.3</v>
      </c>
      <c r="D305" s="32">
        <v>1.57</v>
      </c>
      <c r="E305" s="32">
        <v>191</v>
      </c>
      <c r="F305" s="32">
        <v>152</v>
      </c>
      <c r="G305" s="32">
        <v>64</v>
      </c>
      <c r="H305" s="32">
        <v>1.94</v>
      </c>
      <c r="I305" s="32">
        <v>1474</v>
      </c>
      <c r="J305" s="32" t="s">
        <v>18</v>
      </c>
      <c r="K305" s="32">
        <v>17.2</v>
      </c>
      <c r="L305" s="32">
        <v>2.7</v>
      </c>
      <c r="M305" s="32">
        <v>4</v>
      </c>
      <c r="N305" s="32">
        <v>3</v>
      </c>
      <c r="O305" s="33">
        <v>24.87</v>
      </c>
      <c r="P305" s="34">
        <v>8.0833333333333326E-2</v>
      </c>
      <c r="Q305" s="32" t="s">
        <v>32</v>
      </c>
      <c r="R305" s="32" t="s">
        <v>26</v>
      </c>
      <c r="S305" s="32" t="s">
        <v>30</v>
      </c>
    </row>
    <row r="306" spans="1:19" x14ac:dyDescent="0.25">
      <c r="A306" s="32">
        <v>52</v>
      </c>
      <c r="B306" s="32" t="s">
        <v>15</v>
      </c>
      <c r="C306" s="32">
        <v>72.3</v>
      </c>
      <c r="D306" s="32">
        <v>1.94</v>
      </c>
      <c r="E306" s="32">
        <v>171</v>
      </c>
      <c r="F306" s="32">
        <v>121</v>
      </c>
      <c r="G306" s="32">
        <v>56</v>
      </c>
      <c r="H306" s="32">
        <v>1.46</v>
      </c>
      <c r="I306" s="32">
        <v>874</v>
      </c>
      <c r="J306" s="32" t="s">
        <v>16</v>
      </c>
      <c r="K306" s="32">
        <v>21.1</v>
      </c>
      <c r="L306" s="32">
        <v>2.9</v>
      </c>
      <c r="M306" s="32">
        <v>3</v>
      </c>
      <c r="N306" s="32">
        <v>2</v>
      </c>
      <c r="O306" s="33">
        <v>19.21</v>
      </c>
      <c r="P306" s="34">
        <v>6.083333333333333E-2</v>
      </c>
      <c r="Q306" s="32" t="s">
        <v>32</v>
      </c>
      <c r="R306" s="32" t="s">
        <v>29</v>
      </c>
      <c r="S306" s="32" t="s">
        <v>31</v>
      </c>
    </row>
    <row r="307" spans="1:19" x14ac:dyDescent="0.25">
      <c r="A307" s="32">
        <v>34</v>
      </c>
      <c r="B307" s="32" t="s">
        <v>17</v>
      </c>
      <c r="C307" s="32">
        <v>69.2</v>
      </c>
      <c r="D307" s="32">
        <v>1.53</v>
      </c>
      <c r="E307" s="32">
        <v>167</v>
      </c>
      <c r="F307" s="32">
        <v>134</v>
      </c>
      <c r="G307" s="32">
        <v>59</v>
      </c>
      <c r="H307" s="32">
        <v>1.36</v>
      </c>
      <c r="I307" s="32">
        <v>911</v>
      </c>
      <c r="J307" s="32" t="s">
        <v>18</v>
      </c>
      <c r="K307" s="32">
        <v>28.5</v>
      </c>
      <c r="L307" s="32">
        <v>2.1</v>
      </c>
      <c r="M307" s="32">
        <v>2</v>
      </c>
      <c r="N307" s="32">
        <v>1</v>
      </c>
      <c r="O307" s="33">
        <v>29.56</v>
      </c>
      <c r="P307" s="34">
        <v>5.6666666666666671E-2</v>
      </c>
      <c r="Q307" s="32" t="s">
        <v>36</v>
      </c>
      <c r="R307" s="32" t="s">
        <v>25</v>
      </c>
      <c r="S307" s="32" t="s">
        <v>2311</v>
      </c>
    </row>
    <row r="308" spans="1:19" x14ac:dyDescent="0.25">
      <c r="A308" s="32">
        <v>45</v>
      </c>
      <c r="B308" s="32" t="s">
        <v>15</v>
      </c>
      <c r="C308" s="32">
        <v>81.400000000000006</v>
      </c>
      <c r="D308" s="32">
        <v>1.61</v>
      </c>
      <c r="E308" s="32">
        <v>164</v>
      </c>
      <c r="F308" s="32">
        <v>141</v>
      </c>
      <c r="G308" s="32">
        <v>55</v>
      </c>
      <c r="H308" s="32">
        <v>1.1399999999999999</v>
      </c>
      <c r="I308" s="32">
        <v>796</v>
      </c>
      <c r="J308" s="32" t="s">
        <v>19</v>
      </c>
      <c r="K308" s="32">
        <v>30</v>
      </c>
      <c r="L308" s="32">
        <v>2.2000000000000002</v>
      </c>
      <c r="M308" s="32">
        <v>4</v>
      </c>
      <c r="N308" s="32">
        <v>2</v>
      </c>
      <c r="O308" s="33">
        <v>31.4</v>
      </c>
      <c r="P308" s="34">
        <v>4.7499999999999994E-2</v>
      </c>
      <c r="Q308" s="32" t="s">
        <v>28</v>
      </c>
      <c r="R308" s="32" t="s">
        <v>25</v>
      </c>
      <c r="S308" s="32" t="s">
        <v>31</v>
      </c>
    </row>
    <row r="309" spans="1:19" x14ac:dyDescent="0.25">
      <c r="A309" s="32">
        <v>47</v>
      </c>
      <c r="B309" s="32" t="s">
        <v>15</v>
      </c>
      <c r="C309" s="32">
        <v>84.8</v>
      </c>
      <c r="D309" s="32">
        <v>1.86</v>
      </c>
      <c r="E309" s="32">
        <v>187</v>
      </c>
      <c r="F309" s="32">
        <v>129</v>
      </c>
      <c r="G309" s="32">
        <v>63</v>
      </c>
      <c r="H309" s="32">
        <v>1.85</v>
      </c>
      <c r="I309" s="32">
        <v>1181</v>
      </c>
      <c r="J309" s="32" t="s">
        <v>18</v>
      </c>
      <c r="K309" s="32">
        <v>14.4</v>
      </c>
      <c r="L309" s="32">
        <v>3.5</v>
      </c>
      <c r="M309" s="32">
        <v>5</v>
      </c>
      <c r="N309" s="32">
        <v>3</v>
      </c>
      <c r="O309" s="33">
        <v>24.51</v>
      </c>
      <c r="P309" s="34">
        <v>7.7083333333333337E-2</v>
      </c>
      <c r="Q309" s="32" t="s">
        <v>32</v>
      </c>
      <c r="R309" s="32" t="s">
        <v>25</v>
      </c>
      <c r="S309" s="32" t="s">
        <v>30</v>
      </c>
    </row>
    <row r="310" spans="1:19" x14ac:dyDescent="0.25">
      <c r="A310" s="32">
        <v>46</v>
      </c>
      <c r="B310" s="32" t="s">
        <v>15</v>
      </c>
      <c r="C310" s="32">
        <v>55.1</v>
      </c>
      <c r="D310" s="32">
        <v>1.72</v>
      </c>
      <c r="E310" s="32">
        <v>164</v>
      </c>
      <c r="F310" s="32">
        <v>137</v>
      </c>
      <c r="G310" s="32">
        <v>66</v>
      </c>
      <c r="H310" s="32">
        <v>1.43</v>
      </c>
      <c r="I310" s="32">
        <v>970</v>
      </c>
      <c r="J310" s="32" t="s">
        <v>16</v>
      </c>
      <c r="K310" s="32">
        <v>20.5</v>
      </c>
      <c r="L310" s="32">
        <v>3.6</v>
      </c>
      <c r="M310" s="32">
        <v>3</v>
      </c>
      <c r="N310" s="32">
        <v>2</v>
      </c>
      <c r="O310" s="33">
        <v>18.62</v>
      </c>
      <c r="P310" s="34">
        <v>5.9583333333333328E-2</v>
      </c>
      <c r="Q310" s="32" t="s">
        <v>32</v>
      </c>
      <c r="R310" s="32" t="s">
        <v>25</v>
      </c>
      <c r="S310" s="32" t="s">
        <v>31</v>
      </c>
    </row>
    <row r="311" spans="1:19" x14ac:dyDescent="0.25">
      <c r="A311" s="32">
        <v>23</v>
      </c>
      <c r="B311" s="32" t="s">
        <v>17</v>
      </c>
      <c r="C311" s="32">
        <v>59</v>
      </c>
      <c r="D311" s="32">
        <v>1.78</v>
      </c>
      <c r="E311" s="32">
        <v>185</v>
      </c>
      <c r="F311" s="32">
        <v>141</v>
      </c>
      <c r="G311" s="32">
        <v>58</v>
      </c>
      <c r="H311" s="32">
        <v>1.67</v>
      </c>
      <c r="I311" s="32">
        <v>1177</v>
      </c>
      <c r="J311" s="32" t="s">
        <v>16</v>
      </c>
      <c r="K311" s="32">
        <v>17.8</v>
      </c>
      <c r="L311" s="32">
        <v>2.7</v>
      </c>
      <c r="M311" s="32">
        <v>5</v>
      </c>
      <c r="N311" s="32">
        <v>3</v>
      </c>
      <c r="O311" s="33">
        <v>18.62</v>
      </c>
      <c r="P311" s="34">
        <v>6.958333333333333E-2</v>
      </c>
      <c r="Q311" s="32" t="s">
        <v>32</v>
      </c>
      <c r="R311" s="32" t="s">
        <v>26</v>
      </c>
      <c r="S311" s="32" t="s">
        <v>30</v>
      </c>
    </row>
    <row r="312" spans="1:19" x14ac:dyDescent="0.25">
      <c r="A312" s="32">
        <v>52</v>
      </c>
      <c r="B312" s="32" t="s">
        <v>17</v>
      </c>
      <c r="C312" s="32">
        <v>64.900000000000006</v>
      </c>
      <c r="D312" s="32">
        <v>1.51</v>
      </c>
      <c r="E312" s="32">
        <v>164</v>
      </c>
      <c r="F312" s="32">
        <v>165</v>
      </c>
      <c r="G312" s="32">
        <v>68</v>
      </c>
      <c r="H312" s="32">
        <v>1.83</v>
      </c>
      <c r="I312" s="32">
        <v>1359</v>
      </c>
      <c r="J312" s="32" t="s">
        <v>18</v>
      </c>
      <c r="K312" s="32">
        <v>18.2</v>
      </c>
      <c r="L312" s="32">
        <v>2.7</v>
      </c>
      <c r="M312" s="32">
        <v>4</v>
      </c>
      <c r="N312" s="32">
        <v>3</v>
      </c>
      <c r="O312" s="33">
        <v>28.46</v>
      </c>
      <c r="P312" s="34">
        <v>7.6249999999999998E-2</v>
      </c>
      <c r="Q312" s="32" t="s">
        <v>36</v>
      </c>
      <c r="R312" s="32" t="s">
        <v>29</v>
      </c>
      <c r="S312" s="32" t="s">
        <v>30</v>
      </c>
    </row>
    <row r="313" spans="1:19" x14ac:dyDescent="0.25">
      <c r="A313" s="32">
        <v>58</v>
      </c>
      <c r="B313" s="32" t="s">
        <v>15</v>
      </c>
      <c r="C313" s="32">
        <v>109.7</v>
      </c>
      <c r="D313" s="32">
        <v>1.75</v>
      </c>
      <c r="E313" s="32">
        <v>181</v>
      </c>
      <c r="F313" s="32">
        <v>168</v>
      </c>
      <c r="G313" s="32">
        <v>54</v>
      </c>
      <c r="H313" s="32">
        <v>1.01</v>
      </c>
      <c r="I313" s="32">
        <v>840</v>
      </c>
      <c r="J313" s="32" t="s">
        <v>18</v>
      </c>
      <c r="K313" s="32">
        <v>22.1</v>
      </c>
      <c r="L313" s="32">
        <v>2.7</v>
      </c>
      <c r="M313" s="32">
        <v>2</v>
      </c>
      <c r="N313" s="32">
        <v>1</v>
      </c>
      <c r="O313" s="33">
        <v>35.82</v>
      </c>
      <c r="P313" s="34">
        <v>4.2083333333333334E-2</v>
      </c>
      <c r="Q313" s="32" t="s">
        <v>35</v>
      </c>
      <c r="R313" s="32" t="s">
        <v>29</v>
      </c>
      <c r="S313" s="32" t="s">
        <v>2311</v>
      </c>
    </row>
    <row r="314" spans="1:19" x14ac:dyDescent="0.25">
      <c r="A314" s="32">
        <v>54</v>
      </c>
      <c r="B314" s="32" t="s">
        <v>15</v>
      </c>
      <c r="C314" s="32">
        <v>78.400000000000006</v>
      </c>
      <c r="D314" s="32">
        <v>1.9</v>
      </c>
      <c r="E314" s="32">
        <v>174</v>
      </c>
      <c r="F314" s="32">
        <v>146</v>
      </c>
      <c r="G314" s="32">
        <v>72</v>
      </c>
      <c r="H314" s="32">
        <v>0.81</v>
      </c>
      <c r="I314" s="32">
        <v>585</v>
      </c>
      <c r="J314" s="32" t="s">
        <v>16</v>
      </c>
      <c r="K314" s="32">
        <v>21.5</v>
      </c>
      <c r="L314" s="32">
        <v>3.7</v>
      </c>
      <c r="M314" s="32">
        <v>2</v>
      </c>
      <c r="N314" s="32">
        <v>1</v>
      </c>
      <c r="O314" s="33">
        <v>21.72</v>
      </c>
      <c r="P314" s="34">
        <v>3.3750000000000002E-2</v>
      </c>
      <c r="Q314" s="32" t="s">
        <v>32</v>
      </c>
      <c r="R314" s="32" t="s">
        <v>29</v>
      </c>
      <c r="S314" s="32" t="s">
        <v>2311</v>
      </c>
    </row>
    <row r="315" spans="1:19" x14ac:dyDescent="0.25">
      <c r="A315" s="32">
        <v>41</v>
      </c>
      <c r="B315" s="32" t="s">
        <v>17</v>
      </c>
      <c r="C315" s="32">
        <v>76.7</v>
      </c>
      <c r="D315" s="32">
        <v>1.79</v>
      </c>
      <c r="E315" s="32">
        <v>172</v>
      </c>
      <c r="F315" s="32">
        <v>132</v>
      </c>
      <c r="G315" s="32">
        <v>56</v>
      </c>
      <c r="H315" s="32">
        <v>1.4</v>
      </c>
      <c r="I315" s="32">
        <v>832</v>
      </c>
      <c r="J315" s="32" t="s">
        <v>16</v>
      </c>
      <c r="K315" s="32">
        <v>34</v>
      </c>
      <c r="L315" s="32">
        <v>2</v>
      </c>
      <c r="M315" s="32">
        <v>4</v>
      </c>
      <c r="N315" s="32">
        <v>2</v>
      </c>
      <c r="O315" s="33">
        <v>23.94</v>
      </c>
      <c r="P315" s="34">
        <v>5.8333333333333327E-2</v>
      </c>
      <c r="Q315" s="32" t="s">
        <v>32</v>
      </c>
      <c r="R315" s="32" t="s">
        <v>25</v>
      </c>
      <c r="S315" s="32" t="s">
        <v>31</v>
      </c>
    </row>
    <row r="316" spans="1:19" x14ac:dyDescent="0.25">
      <c r="A316" s="32">
        <v>46</v>
      </c>
      <c r="B316" s="32" t="s">
        <v>17</v>
      </c>
      <c r="C316" s="32">
        <v>63.1</v>
      </c>
      <c r="D316" s="32">
        <v>1.61</v>
      </c>
      <c r="E316" s="32">
        <v>187</v>
      </c>
      <c r="F316" s="32">
        <v>152</v>
      </c>
      <c r="G316" s="32">
        <v>68</v>
      </c>
      <c r="H316" s="32">
        <v>1</v>
      </c>
      <c r="I316" s="32">
        <v>684</v>
      </c>
      <c r="J316" s="32" t="s">
        <v>20</v>
      </c>
      <c r="K316" s="32">
        <v>34.700000000000003</v>
      </c>
      <c r="L316" s="32">
        <v>2.2000000000000002</v>
      </c>
      <c r="M316" s="32">
        <v>4</v>
      </c>
      <c r="N316" s="32">
        <v>2</v>
      </c>
      <c r="O316" s="33">
        <v>24.34</v>
      </c>
      <c r="P316" s="34">
        <v>4.1666666666666664E-2</v>
      </c>
      <c r="Q316" s="32" t="s">
        <v>32</v>
      </c>
      <c r="R316" s="32" t="s">
        <v>25</v>
      </c>
      <c r="S316" s="32" t="s">
        <v>31</v>
      </c>
    </row>
    <row r="317" spans="1:19" x14ac:dyDescent="0.25">
      <c r="A317" s="32">
        <v>48</v>
      </c>
      <c r="B317" s="32" t="s">
        <v>17</v>
      </c>
      <c r="C317" s="32">
        <v>62.9</v>
      </c>
      <c r="D317" s="32">
        <v>1.58</v>
      </c>
      <c r="E317" s="32">
        <v>192</v>
      </c>
      <c r="F317" s="32">
        <v>124</v>
      </c>
      <c r="G317" s="32">
        <v>69</v>
      </c>
      <c r="H317" s="32">
        <v>1.98</v>
      </c>
      <c r="I317" s="32">
        <v>1105</v>
      </c>
      <c r="J317" s="32" t="s">
        <v>20</v>
      </c>
      <c r="K317" s="32">
        <v>20</v>
      </c>
      <c r="L317" s="32">
        <v>2.7</v>
      </c>
      <c r="M317" s="32">
        <v>4</v>
      </c>
      <c r="N317" s="32">
        <v>3</v>
      </c>
      <c r="O317" s="33">
        <v>25.2</v>
      </c>
      <c r="P317" s="34">
        <v>8.2500000000000004E-2</v>
      </c>
      <c r="Q317" s="32" t="s">
        <v>36</v>
      </c>
      <c r="R317" s="32" t="s">
        <v>25</v>
      </c>
      <c r="S317" s="32" t="s">
        <v>30</v>
      </c>
    </row>
    <row r="318" spans="1:19" x14ac:dyDescent="0.25">
      <c r="A318" s="32">
        <v>52</v>
      </c>
      <c r="B318" s="32" t="s">
        <v>15</v>
      </c>
      <c r="C318" s="32">
        <v>85.6</v>
      </c>
      <c r="D318" s="32">
        <v>1.74</v>
      </c>
      <c r="E318" s="32">
        <v>182</v>
      </c>
      <c r="F318" s="32">
        <v>145</v>
      </c>
      <c r="G318" s="32">
        <v>56</v>
      </c>
      <c r="H318" s="32">
        <v>1.84</v>
      </c>
      <c r="I318" s="32">
        <v>1321</v>
      </c>
      <c r="J318" s="32" t="s">
        <v>16</v>
      </c>
      <c r="K318" s="32">
        <v>13.9</v>
      </c>
      <c r="L318" s="32">
        <v>3.5</v>
      </c>
      <c r="M318" s="32">
        <v>4</v>
      </c>
      <c r="N318" s="32">
        <v>3</v>
      </c>
      <c r="O318" s="33">
        <v>28.27</v>
      </c>
      <c r="P318" s="34">
        <v>7.6666666666666675E-2</v>
      </c>
      <c r="Q318" s="32" t="s">
        <v>36</v>
      </c>
      <c r="R318" s="32" t="s">
        <v>29</v>
      </c>
      <c r="S318" s="32" t="s">
        <v>30</v>
      </c>
    </row>
    <row r="319" spans="1:19" x14ac:dyDescent="0.25">
      <c r="A319" s="32">
        <v>50</v>
      </c>
      <c r="B319" s="32" t="s">
        <v>17</v>
      </c>
      <c r="C319" s="32">
        <v>66.3</v>
      </c>
      <c r="D319" s="32">
        <v>1.57</v>
      </c>
      <c r="E319" s="32">
        <v>192</v>
      </c>
      <c r="F319" s="32">
        <v>132</v>
      </c>
      <c r="G319" s="32">
        <v>73</v>
      </c>
      <c r="H319" s="32">
        <v>1.25</v>
      </c>
      <c r="I319" s="32">
        <v>742</v>
      </c>
      <c r="J319" s="32" t="s">
        <v>18</v>
      </c>
      <c r="K319" s="32">
        <v>31.6</v>
      </c>
      <c r="L319" s="32">
        <v>1.6</v>
      </c>
      <c r="M319" s="32">
        <v>2</v>
      </c>
      <c r="N319" s="32">
        <v>1</v>
      </c>
      <c r="O319" s="33">
        <v>26.9</v>
      </c>
      <c r="P319" s="34">
        <v>5.2083333333333336E-2</v>
      </c>
      <c r="Q319" s="32" t="s">
        <v>36</v>
      </c>
      <c r="R319" s="32" t="s">
        <v>29</v>
      </c>
      <c r="S319" s="32" t="s">
        <v>2311</v>
      </c>
    </row>
    <row r="320" spans="1:19" x14ac:dyDescent="0.25">
      <c r="A320" s="32">
        <v>38</v>
      </c>
      <c r="B320" s="32" t="s">
        <v>15</v>
      </c>
      <c r="C320" s="32">
        <v>61.3</v>
      </c>
      <c r="D320" s="32">
        <v>1.97</v>
      </c>
      <c r="E320" s="32">
        <v>177</v>
      </c>
      <c r="F320" s="32">
        <v>146</v>
      </c>
      <c r="G320" s="32">
        <v>51</v>
      </c>
      <c r="H320" s="32">
        <v>1.37</v>
      </c>
      <c r="I320" s="32">
        <v>1100</v>
      </c>
      <c r="J320" s="32" t="s">
        <v>19</v>
      </c>
      <c r="K320" s="32">
        <v>23.5</v>
      </c>
      <c r="L320" s="32">
        <v>2.8</v>
      </c>
      <c r="M320" s="32">
        <v>3</v>
      </c>
      <c r="N320" s="32">
        <v>1</v>
      </c>
      <c r="O320" s="33">
        <v>15.8</v>
      </c>
      <c r="P320" s="34">
        <v>5.708333333333334E-2</v>
      </c>
      <c r="Q320" s="32" t="s">
        <v>33</v>
      </c>
      <c r="R320" s="32" t="s">
        <v>25</v>
      </c>
      <c r="S320" s="32" t="s">
        <v>2311</v>
      </c>
    </row>
    <row r="321" spans="1:19" x14ac:dyDescent="0.25">
      <c r="A321" s="32">
        <v>49</v>
      </c>
      <c r="B321" s="32" t="s">
        <v>17</v>
      </c>
      <c r="C321" s="32">
        <v>44.1</v>
      </c>
      <c r="D321" s="32">
        <v>1.65</v>
      </c>
      <c r="E321" s="32">
        <v>189</v>
      </c>
      <c r="F321" s="32">
        <v>133</v>
      </c>
      <c r="G321" s="32">
        <v>74</v>
      </c>
      <c r="H321" s="32">
        <v>1.1599999999999999</v>
      </c>
      <c r="I321" s="32">
        <v>694</v>
      </c>
      <c r="J321" s="32" t="s">
        <v>18</v>
      </c>
      <c r="K321" s="32">
        <v>26.7</v>
      </c>
      <c r="L321" s="32">
        <v>1.8</v>
      </c>
      <c r="M321" s="32">
        <v>4</v>
      </c>
      <c r="N321" s="32">
        <v>2</v>
      </c>
      <c r="O321" s="33">
        <v>16.2</v>
      </c>
      <c r="P321" s="34">
        <v>4.8333333333333332E-2</v>
      </c>
      <c r="Q321" s="32" t="s">
        <v>33</v>
      </c>
      <c r="R321" s="32" t="s">
        <v>25</v>
      </c>
      <c r="S321" s="32" t="s">
        <v>31</v>
      </c>
    </row>
    <row r="322" spans="1:19" x14ac:dyDescent="0.25">
      <c r="A322" s="32">
        <v>40</v>
      </c>
      <c r="B322" s="32" t="s">
        <v>15</v>
      </c>
      <c r="C322" s="32">
        <v>63.8</v>
      </c>
      <c r="D322" s="32">
        <v>1.62</v>
      </c>
      <c r="E322" s="32">
        <v>185</v>
      </c>
      <c r="F322" s="32">
        <v>143</v>
      </c>
      <c r="G322" s="32">
        <v>72</v>
      </c>
      <c r="H322" s="32">
        <v>1.3</v>
      </c>
      <c r="I322" s="32">
        <v>1022</v>
      </c>
      <c r="J322" s="32" t="s">
        <v>18</v>
      </c>
      <c r="K322" s="32">
        <v>20.8</v>
      </c>
      <c r="L322" s="32">
        <v>3.4</v>
      </c>
      <c r="M322" s="32">
        <v>2</v>
      </c>
      <c r="N322" s="32">
        <v>1</v>
      </c>
      <c r="O322" s="33">
        <v>24.31</v>
      </c>
      <c r="P322" s="34">
        <v>5.4166666666666669E-2</v>
      </c>
      <c r="Q322" s="32" t="s">
        <v>32</v>
      </c>
      <c r="R322" s="32" t="s">
        <v>25</v>
      </c>
      <c r="S322" s="32" t="s">
        <v>2311</v>
      </c>
    </row>
    <row r="323" spans="1:19" x14ac:dyDescent="0.25">
      <c r="A323" s="32">
        <v>50</v>
      </c>
      <c r="B323" s="32" t="s">
        <v>17</v>
      </c>
      <c r="C323" s="32">
        <v>55.4</v>
      </c>
      <c r="D323" s="32">
        <v>1.55</v>
      </c>
      <c r="E323" s="32">
        <v>175</v>
      </c>
      <c r="F323" s="32">
        <v>122</v>
      </c>
      <c r="G323" s="32">
        <v>65</v>
      </c>
      <c r="H323" s="32">
        <v>1.85</v>
      </c>
      <c r="I323" s="32">
        <v>1016</v>
      </c>
      <c r="J323" s="32" t="s">
        <v>20</v>
      </c>
      <c r="K323" s="32">
        <v>18.5</v>
      </c>
      <c r="L323" s="32">
        <v>2.7</v>
      </c>
      <c r="M323" s="32">
        <v>4</v>
      </c>
      <c r="N323" s="32">
        <v>3</v>
      </c>
      <c r="O323" s="33">
        <v>23.06</v>
      </c>
      <c r="P323" s="34">
        <v>7.7083333333333337E-2</v>
      </c>
      <c r="Q323" s="32" t="s">
        <v>32</v>
      </c>
      <c r="R323" s="32" t="s">
        <v>29</v>
      </c>
      <c r="S323" s="32" t="s">
        <v>30</v>
      </c>
    </row>
    <row r="324" spans="1:19" x14ac:dyDescent="0.25">
      <c r="A324" s="32">
        <v>20</v>
      </c>
      <c r="B324" s="32" t="s">
        <v>17</v>
      </c>
      <c r="C324" s="32">
        <v>74.7</v>
      </c>
      <c r="D324" s="32">
        <v>1.58</v>
      </c>
      <c r="E324" s="32">
        <v>172</v>
      </c>
      <c r="F324" s="32">
        <v>166</v>
      </c>
      <c r="G324" s="32">
        <v>62</v>
      </c>
      <c r="H324" s="32">
        <v>1.04</v>
      </c>
      <c r="I324" s="32">
        <v>863</v>
      </c>
      <c r="J324" s="32" t="s">
        <v>20</v>
      </c>
      <c r="K324" s="32">
        <v>32.799999999999997</v>
      </c>
      <c r="L324" s="32">
        <v>2.4</v>
      </c>
      <c r="M324" s="32">
        <v>3</v>
      </c>
      <c r="N324" s="32">
        <v>2</v>
      </c>
      <c r="O324" s="33">
        <v>29.92</v>
      </c>
      <c r="P324" s="34">
        <v>4.3333333333333335E-2</v>
      </c>
      <c r="Q324" s="32" t="s">
        <v>36</v>
      </c>
      <c r="R324" s="32" t="s">
        <v>26</v>
      </c>
      <c r="S324" s="32" t="s">
        <v>31</v>
      </c>
    </row>
    <row r="325" spans="1:19" x14ac:dyDescent="0.25">
      <c r="A325" s="32">
        <v>35</v>
      </c>
      <c r="B325" s="32" t="s">
        <v>17</v>
      </c>
      <c r="C325" s="32">
        <v>78</v>
      </c>
      <c r="D325" s="32">
        <v>1.67</v>
      </c>
      <c r="E325" s="32">
        <v>198</v>
      </c>
      <c r="F325" s="32">
        <v>168</v>
      </c>
      <c r="G325" s="32">
        <v>57</v>
      </c>
      <c r="H325" s="32">
        <v>1.1299999999999999</v>
      </c>
      <c r="I325" s="32">
        <v>949</v>
      </c>
      <c r="J325" s="32" t="s">
        <v>20</v>
      </c>
      <c r="K325" s="32">
        <v>33.299999999999997</v>
      </c>
      <c r="L325" s="32">
        <v>2.5</v>
      </c>
      <c r="M325" s="32">
        <v>4</v>
      </c>
      <c r="N325" s="32">
        <v>2</v>
      </c>
      <c r="O325" s="33">
        <v>27.97</v>
      </c>
      <c r="P325" s="34">
        <v>4.7083333333333331E-2</v>
      </c>
      <c r="Q325" s="32" t="s">
        <v>36</v>
      </c>
      <c r="R325" s="32" t="s">
        <v>25</v>
      </c>
      <c r="S325" s="32" t="s">
        <v>31</v>
      </c>
    </row>
    <row r="326" spans="1:19" x14ac:dyDescent="0.25">
      <c r="A326" s="32">
        <v>42</v>
      </c>
      <c r="B326" s="32" t="s">
        <v>17</v>
      </c>
      <c r="C326" s="32">
        <v>57.5</v>
      </c>
      <c r="D326" s="32">
        <v>1.67</v>
      </c>
      <c r="E326" s="32">
        <v>192</v>
      </c>
      <c r="F326" s="32">
        <v>149</v>
      </c>
      <c r="G326" s="32">
        <v>55</v>
      </c>
      <c r="H326" s="32">
        <v>1.1399999999999999</v>
      </c>
      <c r="I326" s="32">
        <v>764</v>
      </c>
      <c r="J326" s="32" t="s">
        <v>16</v>
      </c>
      <c r="K326" s="32">
        <v>34.1</v>
      </c>
      <c r="L326" s="32">
        <v>2.4</v>
      </c>
      <c r="M326" s="32">
        <v>2</v>
      </c>
      <c r="N326" s="32">
        <v>1</v>
      </c>
      <c r="O326" s="33">
        <v>20.62</v>
      </c>
      <c r="P326" s="34">
        <v>4.7499999999999994E-2</v>
      </c>
      <c r="Q326" s="32" t="s">
        <v>32</v>
      </c>
      <c r="R326" s="32" t="s">
        <v>25</v>
      </c>
      <c r="S326" s="32" t="s">
        <v>2311</v>
      </c>
    </row>
    <row r="327" spans="1:19" x14ac:dyDescent="0.25">
      <c r="A327" s="32">
        <v>59</v>
      </c>
      <c r="B327" s="32" t="s">
        <v>17</v>
      </c>
      <c r="C327" s="32">
        <v>60.7</v>
      </c>
      <c r="D327" s="32">
        <v>1.73</v>
      </c>
      <c r="E327" s="32">
        <v>185</v>
      </c>
      <c r="F327" s="32">
        <v>154</v>
      </c>
      <c r="G327" s="32">
        <v>55</v>
      </c>
      <c r="H327" s="32">
        <v>1.03</v>
      </c>
      <c r="I327" s="32">
        <v>714</v>
      </c>
      <c r="J327" s="32" t="s">
        <v>16</v>
      </c>
      <c r="K327" s="32">
        <v>33.799999999999997</v>
      </c>
      <c r="L327" s="32">
        <v>2.5</v>
      </c>
      <c r="M327" s="32">
        <v>3</v>
      </c>
      <c r="N327" s="32">
        <v>2</v>
      </c>
      <c r="O327" s="33">
        <v>20.28</v>
      </c>
      <c r="P327" s="34">
        <v>4.2916666666666665E-2</v>
      </c>
      <c r="Q327" s="32" t="s">
        <v>32</v>
      </c>
      <c r="R327" s="32" t="s">
        <v>29</v>
      </c>
      <c r="S327" s="32" t="s">
        <v>31</v>
      </c>
    </row>
    <row r="328" spans="1:19" x14ac:dyDescent="0.25">
      <c r="A328" s="32">
        <v>48</v>
      </c>
      <c r="B328" s="32" t="s">
        <v>15</v>
      </c>
      <c r="C328" s="32">
        <v>69</v>
      </c>
      <c r="D328" s="32">
        <v>1.74</v>
      </c>
      <c r="E328" s="32">
        <v>160</v>
      </c>
      <c r="F328" s="32">
        <v>167</v>
      </c>
      <c r="G328" s="32">
        <v>58</v>
      </c>
      <c r="H328" s="32">
        <v>1.48</v>
      </c>
      <c r="I328" s="32">
        <v>1223</v>
      </c>
      <c r="J328" s="32" t="s">
        <v>18</v>
      </c>
      <c r="K328" s="32">
        <v>30</v>
      </c>
      <c r="L328" s="32">
        <v>2.2999999999999998</v>
      </c>
      <c r="M328" s="32">
        <v>3</v>
      </c>
      <c r="N328" s="32">
        <v>2</v>
      </c>
      <c r="O328" s="33">
        <v>22.79</v>
      </c>
      <c r="P328" s="34">
        <v>6.1666666666666668E-2</v>
      </c>
      <c r="Q328" s="32" t="s">
        <v>32</v>
      </c>
      <c r="R328" s="32" t="s">
        <v>25</v>
      </c>
      <c r="S328" s="32" t="s">
        <v>31</v>
      </c>
    </row>
    <row r="329" spans="1:19" x14ac:dyDescent="0.25">
      <c r="A329" s="32">
        <v>20</v>
      </c>
      <c r="B329" s="32" t="s">
        <v>17</v>
      </c>
      <c r="C329" s="32">
        <v>75.8</v>
      </c>
      <c r="D329" s="32">
        <v>1.78</v>
      </c>
      <c r="E329" s="32">
        <v>197</v>
      </c>
      <c r="F329" s="32">
        <v>133</v>
      </c>
      <c r="G329" s="32">
        <v>53</v>
      </c>
      <c r="H329" s="32">
        <v>1.42</v>
      </c>
      <c r="I329" s="32">
        <v>944</v>
      </c>
      <c r="J329" s="32" t="s">
        <v>18</v>
      </c>
      <c r="K329" s="32">
        <v>27.4</v>
      </c>
      <c r="L329" s="32">
        <v>2</v>
      </c>
      <c r="M329" s="32">
        <v>4</v>
      </c>
      <c r="N329" s="32">
        <v>2</v>
      </c>
      <c r="O329" s="33">
        <v>23.92</v>
      </c>
      <c r="P329" s="34">
        <v>5.9166666666666666E-2</v>
      </c>
      <c r="Q329" s="32" t="s">
        <v>32</v>
      </c>
      <c r="R329" s="32" t="s">
        <v>26</v>
      </c>
      <c r="S329" s="32" t="s">
        <v>31</v>
      </c>
    </row>
    <row r="330" spans="1:19" x14ac:dyDescent="0.25">
      <c r="A330" s="32">
        <v>57</v>
      </c>
      <c r="B330" s="32" t="s">
        <v>17</v>
      </c>
      <c r="C330" s="32">
        <v>75.7</v>
      </c>
      <c r="D330" s="32">
        <v>1.63</v>
      </c>
      <c r="E330" s="32">
        <v>161</v>
      </c>
      <c r="F330" s="32">
        <v>131</v>
      </c>
      <c r="G330" s="32">
        <v>60</v>
      </c>
      <c r="H330" s="32">
        <v>0.69</v>
      </c>
      <c r="I330" s="32">
        <v>407</v>
      </c>
      <c r="J330" s="32" t="s">
        <v>19</v>
      </c>
      <c r="K330" s="32">
        <v>32.6</v>
      </c>
      <c r="L330" s="32">
        <v>2.2999999999999998</v>
      </c>
      <c r="M330" s="32">
        <v>3</v>
      </c>
      <c r="N330" s="32">
        <v>1</v>
      </c>
      <c r="O330" s="33">
        <v>28.49</v>
      </c>
      <c r="P330" s="34">
        <v>2.8749999999999998E-2</v>
      </c>
      <c r="Q330" s="32" t="s">
        <v>36</v>
      </c>
      <c r="R330" s="32" t="s">
        <v>29</v>
      </c>
      <c r="S330" s="32" t="s">
        <v>2311</v>
      </c>
    </row>
    <row r="331" spans="1:19" x14ac:dyDescent="0.25">
      <c r="A331" s="32">
        <v>41</v>
      </c>
      <c r="B331" s="32" t="s">
        <v>17</v>
      </c>
      <c r="C331" s="32">
        <v>71.2</v>
      </c>
      <c r="D331" s="32">
        <v>1.64</v>
      </c>
      <c r="E331" s="32">
        <v>165</v>
      </c>
      <c r="F331" s="32">
        <v>147</v>
      </c>
      <c r="G331" s="32">
        <v>54</v>
      </c>
      <c r="H331" s="32">
        <v>1.42</v>
      </c>
      <c r="I331" s="32">
        <v>939</v>
      </c>
      <c r="J331" s="32" t="s">
        <v>18</v>
      </c>
      <c r="K331" s="32">
        <v>30.9</v>
      </c>
      <c r="L331" s="32">
        <v>2.2999999999999998</v>
      </c>
      <c r="M331" s="32">
        <v>3</v>
      </c>
      <c r="N331" s="32">
        <v>2</v>
      </c>
      <c r="O331" s="33">
        <v>26.47</v>
      </c>
      <c r="P331" s="34">
        <v>5.9166666666666666E-2</v>
      </c>
      <c r="Q331" s="32" t="s">
        <v>36</v>
      </c>
      <c r="R331" s="32" t="s">
        <v>25</v>
      </c>
      <c r="S331" s="32" t="s">
        <v>31</v>
      </c>
    </row>
    <row r="332" spans="1:19" x14ac:dyDescent="0.25">
      <c r="A332" s="32">
        <v>49</v>
      </c>
      <c r="B332" s="32" t="s">
        <v>15</v>
      </c>
      <c r="C332" s="32">
        <v>85</v>
      </c>
      <c r="D332" s="32">
        <v>1.68</v>
      </c>
      <c r="E332" s="32">
        <v>197</v>
      </c>
      <c r="F332" s="32">
        <v>163</v>
      </c>
      <c r="G332" s="32">
        <v>74</v>
      </c>
      <c r="H332" s="32">
        <v>1.82</v>
      </c>
      <c r="I332" s="32">
        <v>1468</v>
      </c>
      <c r="J332" s="32" t="s">
        <v>18</v>
      </c>
      <c r="K332" s="32">
        <v>11.3</v>
      </c>
      <c r="L332" s="32">
        <v>3.5</v>
      </c>
      <c r="M332" s="32">
        <v>4</v>
      </c>
      <c r="N332" s="32">
        <v>3</v>
      </c>
      <c r="O332" s="33">
        <v>30.12</v>
      </c>
      <c r="P332" s="34">
        <v>7.5833333333333336E-2</v>
      </c>
      <c r="Q332" s="32" t="s">
        <v>28</v>
      </c>
      <c r="R332" s="32" t="s">
        <v>25</v>
      </c>
      <c r="S332" s="32" t="s">
        <v>30</v>
      </c>
    </row>
    <row r="333" spans="1:19" x14ac:dyDescent="0.25">
      <c r="A333" s="32">
        <v>39</v>
      </c>
      <c r="B333" s="32" t="s">
        <v>17</v>
      </c>
      <c r="C333" s="32">
        <v>63.6</v>
      </c>
      <c r="D333" s="32">
        <v>1.56</v>
      </c>
      <c r="E333" s="32">
        <v>183</v>
      </c>
      <c r="F333" s="32">
        <v>148</v>
      </c>
      <c r="G333" s="32">
        <v>66</v>
      </c>
      <c r="H333" s="32">
        <v>1.22</v>
      </c>
      <c r="I333" s="32">
        <v>903</v>
      </c>
      <c r="J333" s="32" t="s">
        <v>20</v>
      </c>
      <c r="K333" s="32">
        <v>34.799999999999997</v>
      </c>
      <c r="L333" s="32">
        <v>2.4</v>
      </c>
      <c r="M333" s="32">
        <v>2</v>
      </c>
      <c r="N333" s="32">
        <v>1</v>
      </c>
      <c r="O333" s="33">
        <v>26.13</v>
      </c>
      <c r="P333" s="34">
        <v>5.0833333333333335E-2</v>
      </c>
      <c r="Q333" s="32" t="s">
        <v>36</v>
      </c>
      <c r="R333" s="32" t="s">
        <v>25</v>
      </c>
      <c r="S333" s="32" t="s">
        <v>2311</v>
      </c>
    </row>
    <row r="334" spans="1:19" x14ac:dyDescent="0.25">
      <c r="A334" s="32">
        <v>40</v>
      </c>
      <c r="B334" s="32" t="s">
        <v>15</v>
      </c>
      <c r="C334" s="32">
        <v>73.2</v>
      </c>
      <c r="D334" s="32">
        <v>1.94</v>
      </c>
      <c r="E334" s="32">
        <v>177</v>
      </c>
      <c r="F334" s="32">
        <v>162</v>
      </c>
      <c r="G334" s="32">
        <v>69</v>
      </c>
      <c r="H334" s="32">
        <v>0.81</v>
      </c>
      <c r="I334" s="32">
        <v>722</v>
      </c>
      <c r="J334" s="32" t="s">
        <v>20</v>
      </c>
      <c r="K334" s="32">
        <v>29</v>
      </c>
      <c r="L334" s="32">
        <v>2.4</v>
      </c>
      <c r="M334" s="32">
        <v>2</v>
      </c>
      <c r="N334" s="32">
        <v>1</v>
      </c>
      <c r="O334" s="33">
        <v>19.45</v>
      </c>
      <c r="P334" s="34">
        <v>3.3750000000000002E-2</v>
      </c>
      <c r="Q334" s="32" t="s">
        <v>32</v>
      </c>
      <c r="R334" s="32" t="s">
        <v>25</v>
      </c>
      <c r="S334" s="32" t="s">
        <v>2311</v>
      </c>
    </row>
    <row r="335" spans="1:19" x14ac:dyDescent="0.25">
      <c r="A335" s="32">
        <v>19</v>
      </c>
      <c r="B335" s="32" t="s">
        <v>17</v>
      </c>
      <c r="C335" s="32">
        <v>48.3</v>
      </c>
      <c r="D335" s="32">
        <v>1.52</v>
      </c>
      <c r="E335" s="32">
        <v>186</v>
      </c>
      <c r="F335" s="32">
        <v>136</v>
      </c>
      <c r="G335" s="32">
        <v>56</v>
      </c>
      <c r="H335" s="32">
        <v>0.96</v>
      </c>
      <c r="I335" s="32">
        <v>653</v>
      </c>
      <c r="J335" s="32" t="s">
        <v>20</v>
      </c>
      <c r="K335" s="32">
        <v>26.3</v>
      </c>
      <c r="L335" s="32">
        <v>1.6</v>
      </c>
      <c r="M335" s="32">
        <v>2</v>
      </c>
      <c r="N335" s="32">
        <v>1</v>
      </c>
      <c r="O335" s="33">
        <v>20.91</v>
      </c>
      <c r="P335" s="34">
        <v>0.04</v>
      </c>
      <c r="Q335" s="32" t="s">
        <v>32</v>
      </c>
      <c r="R335" s="32" t="s">
        <v>26</v>
      </c>
      <c r="S335" s="32" t="s">
        <v>2311</v>
      </c>
    </row>
    <row r="336" spans="1:19" x14ac:dyDescent="0.25">
      <c r="A336" s="32">
        <v>44</v>
      </c>
      <c r="B336" s="32" t="s">
        <v>17</v>
      </c>
      <c r="C336" s="32">
        <v>42.8</v>
      </c>
      <c r="D336" s="32">
        <v>1.78</v>
      </c>
      <c r="E336" s="32">
        <v>167</v>
      </c>
      <c r="F336" s="32">
        <v>159</v>
      </c>
      <c r="G336" s="32">
        <v>64</v>
      </c>
      <c r="H336" s="32">
        <v>1.49</v>
      </c>
      <c r="I336" s="32">
        <v>1066</v>
      </c>
      <c r="J336" s="32" t="s">
        <v>20</v>
      </c>
      <c r="K336" s="32">
        <v>25.3</v>
      </c>
      <c r="L336" s="32">
        <v>2.6</v>
      </c>
      <c r="M336" s="32">
        <v>3</v>
      </c>
      <c r="N336" s="32">
        <v>2</v>
      </c>
      <c r="O336" s="33">
        <v>13.51</v>
      </c>
      <c r="P336" s="34">
        <v>6.2083333333333331E-2</v>
      </c>
      <c r="Q336" s="32" t="s">
        <v>33</v>
      </c>
      <c r="R336" s="32" t="s">
        <v>25</v>
      </c>
      <c r="S336" s="32" t="s">
        <v>31</v>
      </c>
    </row>
    <row r="337" spans="1:19" x14ac:dyDescent="0.25">
      <c r="A337" s="32">
        <v>59</v>
      </c>
      <c r="B337" s="32" t="s">
        <v>15</v>
      </c>
      <c r="C337" s="32">
        <v>88.1</v>
      </c>
      <c r="D337" s="32">
        <v>1.76</v>
      </c>
      <c r="E337" s="32">
        <v>187</v>
      </c>
      <c r="F337" s="32">
        <v>168</v>
      </c>
      <c r="G337" s="32">
        <v>74</v>
      </c>
      <c r="H337" s="32">
        <v>1.35</v>
      </c>
      <c r="I337" s="32">
        <v>1123</v>
      </c>
      <c r="J337" s="32" t="s">
        <v>20</v>
      </c>
      <c r="K337" s="32">
        <v>26.9</v>
      </c>
      <c r="L337" s="32">
        <v>3</v>
      </c>
      <c r="M337" s="32">
        <v>3</v>
      </c>
      <c r="N337" s="32">
        <v>2</v>
      </c>
      <c r="O337" s="33">
        <v>28.44</v>
      </c>
      <c r="P337" s="34">
        <v>5.6250000000000001E-2</v>
      </c>
      <c r="Q337" s="32" t="s">
        <v>36</v>
      </c>
      <c r="R337" s="32" t="s">
        <v>29</v>
      </c>
      <c r="S337" s="32" t="s">
        <v>31</v>
      </c>
    </row>
    <row r="338" spans="1:19" x14ac:dyDescent="0.25">
      <c r="A338" s="32">
        <v>19</v>
      </c>
      <c r="B338" s="32" t="s">
        <v>17</v>
      </c>
      <c r="C338" s="32">
        <v>72.400000000000006</v>
      </c>
      <c r="D338" s="32">
        <v>1.75</v>
      </c>
      <c r="E338" s="32">
        <v>169</v>
      </c>
      <c r="F338" s="32">
        <v>140</v>
      </c>
      <c r="G338" s="32">
        <v>64</v>
      </c>
      <c r="H338" s="32">
        <v>1.2</v>
      </c>
      <c r="I338" s="32">
        <v>840</v>
      </c>
      <c r="J338" s="32" t="s">
        <v>19</v>
      </c>
      <c r="K338" s="32">
        <v>31</v>
      </c>
      <c r="L338" s="32">
        <v>1.7</v>
      </c>
      <c r="M338" s="32">
        <v>4</v>
      </c>
      <c r="N338" s="32">
        <v>2</v>
      </c>
      <c r="O338" s="33">
        <v>23.64</v>
      </c>
      <c r="P338" s="34">
        <v>4.9999999999999996E-2</v>
      </c>
      <c r="Q338" s="32" t="s">
        <v>32</v>
      </c>
      <c r="R338" s="32" t="s">
        <v>26</v>
      </c>
      <c r="S338" s="32" t="s">
        <v>31</v>
      </c>
    </row>
    <row r="339" spans="1:19" x14ac:dyDescent="0.25">
      <c r="A339" s="32">
        <v>43</v>
      </c>
      <c r="B339" s="32" t="s">
        <v>15</v>
      </c>
      <c r="C339" s="32">
        <v>73.2</v>
      </c>
      <c r="D339" s="32">
        <v>1.88</v>
      </c>
      <c r="E339" s="32">
        <v>176</v>
      </c>
      <c r="F339" s="32">
        <v>142</v>
      </c>
      <c r="G339" s="32">
        <v>63</v>
      </c>
      <c r="H339" s="32">
        <v>1.17</v>
      </c>
      <c r="I339" s="32">
        <v>822</v>
      </c>
      <c r="J339" s="32" t="s">
        <v>19</v>
      </c>
      <c r="K339" s="32">
        <v>29.4</v>
      </c>
      <c r="L339" s="32">
        <v>3.3</v>
      </c>
      <c r="M339" s="32">
        <v>3</v>
      </c>
      <c r="N339" s="32">
        <v>1</v>
      </c>
      <c r="O339" s="33">
        <v>20.71</v>
      </c>
      <c r="P339" s="34">
        <v>4.8749999999999995E-2</v>
      </c>
      <c r="Q339" s="32" t="s">
        <v>32</v>
      </c>
      <c r="R339" s="32" t="s">
        <v>25</v>
      </c>
      <c r="S339" s="32" t="s">
        <v>2311</v>
      </c>
    </row>
    <row r="340" spans="1:19" x14ac:dyDescent="0.25">
      <c r="A340" s="32">
        <v>34</v>
      </c>
      <c r="B340" s="32" t="s">
        <v>15</v>
      </c>
      <c r="C340" s="32">
        <v>110.5</v>
      </c>
      <c r="D340" s="32">
        <v>1.86</v>
      </c>
      <c r="E340" s="32">
        <v>188</v>
      </c>
      <c r="F340" s="32">
        <v>139</v>
      </c>
      <c r="G340" s="32">
        <v>62</v>
      </c>
      <c r="H340" s="32">
        <v>1.42</v>
      </c>
      <c r="I340" s="32">
        <v>1086</v>
      </c>
      <c r="J340" s="32" t="s">
        <v>19</v>
      </c>
      <c r="K340" s="32">
        <v>22.3</v>
      </c>
      <c r="L340" s="32">
        <v>3.6</v>
      </c>
      <c r="M340" s="32">
        <v>2</v>
      </c>
      <c r="N340" s="32">
        <v>1</v>
      </c>
      <c r="O340" s="33">
        <v>31.94</v>
      </c>
      <c r="P340" s="34">
        <v>5.9166666666666666E-2</v>
      </c>
      <c r="Q340" s="32" t="s">
        <v>28</v>
      </c>
      <c r="R340" s="32" t="s">
        <v>25</v>
      </c>
      <c r="S340" s="32" t="s">
        <v>2311</v>
      </c>
    </row>
    <row r="341" spans="1:19" x14ac:dyDescent="0.25">
      <c r="A341" s="32">
        <v>57</v>
      </c>
      <c r="B341" s="32" t="s">
        <v>17</v>
      </c>
      <c r="C341" s="32">
        <v>46.1</v>
      </c>
      <c r="D341" s="32">
        <v>1.76</v>
      </c>
      <c r="E341" s="32">
        <v>165</v>
      </c>
      <c r="F341" s="32">
        <v>130</v>
      </c>
      <c r="G341" s="32">
        <v>60</v>
      </c>
      <c r="H341" s="32">
        <v>1.44</v>
      </c>
      <c r="I341" s="32">
        <v>842</v>
      </c>
      <c r="J341" s="32" t="s">
        <v>20</v>
      </c>
      <c r="K341" s="32">
        <v>25.8</v>
      </c>
      <c r="L341" s="32">
        <v>1.7</v>
      </c>
      <c r="M341" s="32">
        <v>3</v>
      </c>
      <c r="N341" s="32">
        <v>2</v>
      </c>
      <c r="O341" s="33">
        <v>14.88</v>
      </c>
      <c r="P341" s="34">
        <v>0.06</v>
      </c>
      <c r="Q341" s="32" t="s">
        <v>33</v>
      </c>
      <c r="R341" s="32" t="s">
        <v>29</v>
      </c>
      <c r="S341" s="32" t="s">
        <v>31</v>
      </c>
    </row>
    <row r="342" spans="1:19" x14ac:dyDescent="0.25">
      <c r="A342" s="32">
        <v>50</v>
      </c>
      <c r="B342" s="32" t="s">
        <v>15</v>
      </c>
      <c r="C342" s="32">
        <v>90.8</v>
      </c>
      <c r="D342" s="32">
        <v>1.71</v>
      </c>
      <c r="E342" s="32">
        <v>173</v>
      </c>
      <c r="F342" s="32">
        <v>153</v>
      </c>
      <c r="G342" s="32">
        <v>62</v>
      </c>
      <c r="H342" s="32">
        <v>1.07</v>
      </c>
      <c r="I342" s="32">
        <v>810</v>
      </c>
      <c r="J342" s="32" t="s">
        <v>16</v>
      </c>
      <c r="K342" s="32">
        <v>22.6</v>
      </c>
      <c r="L342" s="32">
        <v>3.4</v>
      </c>
      <c r="M342" s="32">
        <v>4</v>
      </c>
      <c r="N342" s="32">
        <v>2</v>
      </c>
      <c r="O342" s="33">
        <v>31.05</v>
      </c>
      <c r="P342" s="34">
        <v>4.4583333333333336E-2</v>
      </c>
      <c r="Q342" s="32" t="s">
        <v>28</v>
      </c>
      <c r="R342" s="32" t="s">
        <v>29</v>
      </c>
      <c r="S342" s="32" t="s">
        <v>31</v>
      </c>
    </row>
    <row r="343" spans="1:19" x14ac:dyDescent="0.25">
      <c r="A343" s="32">
        <v>26</v>
      </c>
      <c r="B343" s="32" t="s">
        <v>17</v>
      </c>
      <c r="C343" s="32">
        <v>59.3</v>
      </c>
      <c r="D343" s="32">
        <v>1.51</v>
      </c>
      <c r="E343" s="32">
        <v>181</v>
      </c>
      <c r="F343" s="32">
        <v>129</v>
      </c>
      <c r="G343" s="32">
        <v>71</v>
      </c>
      <c r="H343" s="32">
        <v>1.7</v>
      </c>
      <c r="I343" s="32">
        <v>1096</v>
      </c>
      <c r="J343" s="32" t="s">
        <v>20</v>
      </c>
      <c r="K343" s="32">
        <v>15.1</v>
      </c>
      <c r="L343" s="32">
        <v>2.7</v>
      </c>
      <c r="M343" s="32">
        <v>5</v>
      </c>
      <c r="N343" s="32">
        <v>3</v>
      </c>
      <c r="O343" s="33">
        <v>26.01</v>
      </c>
      <c r="P343" s="34">
        <v>7.0833333333333331E-2</v>
      </c>
      <c r="Q343" s="32" t="s">
        <v>36</v>
      </c>
      <c r="R343" s="32" t="s">
        <v>25</v>
      </c>
      <c r="S343" s="32" t="s">
        <v>30</v>
      </c>
    </row>
    <row r="344" spans="1:19" x14ac:dyDescent="0.25">
      <c r="A344" s="32">
        <v>56</v>
      </c>
      <c r="B344" s="32" t="s">
        <v>17</v>
      </c>
      <c r="C344" s="32">
        <v>45.1</v>
      </c>
      <c r="D344" s="32">
        <v>1.73</v>
      </c>
      <c r="E344" s="32">
        <v>165</v>
      </c>
      <c r="F344" s="32">
        <v>129</v>
      </c>
      <c r="G344" s="32">
        <v>73</v>
      </c>
      <c r="H344" s="32">
        <v>0.83</v>
      </c>
      <c r="I344" s="32">
        <v>482</v>
      </c>
      <c r="J344" s="32" t="s">
        <v>20</v>
      </c>
      <c r="K344" s="32">
        <v>25.4</v>
      </c>
      <c r="L344" s="32">
        <v>2.6</v>
      </c>
      <c r="M344" s="32">
        <v>3</v>
      </c>
      <c r="N344" s="32">
        <v>1</v>
      </c>
      <c r="O344" s="33">
        <v>15.07</v>
      </c>
      <c r="P344" s="34">
        <v>3.4583333333333334E-2</v>
      </c>
      <c r="Q344" s="32" t="s">
        <v>33</v>
      </c>
      <c r="R344" s="32" t="s">
        <v>29</v>
      </c>
      <c r="S344" s="32" t="s">
        <v>2311</v>
      </c>
    </row>
    <row r="345" spans="1:19" x14ac:dyDescent="0.25">
      <c r="A345" s="32">
        <v>46</v>
      </c>
      <c r="B345" s="32" t="s">
        <v>15</v>
      </c>
      <c r="C345" s="32">
        <v>45</v>
      </c>
      <c r="D345" s="32">
        <v>1.77</v>
      </c>
      <c r="E345" s="32">
        <v>185</v>
      </c>
      <c r="F345" s="32">
        <v>162</v>
      </c>
      <c r="G345" s="32">
        <v>58</v>
      </c>
      <c r="H345" s="32">
        <v>1.48</v>
      </c>
      <c r="I345" s="32">
        <v>1187</v>
      </c>
      <c r="J345" s="32" t="s">
        <v>19</v>
      </c>
      <c r="K345" s="32">
        <v>29.1</v>
      </c>
      <c r="L345" s="32">
        <v>3.6</v>
      </c>
      <c r="M345" s="32">
        <v>3</v>
      </c>
      <c r="N345" s="32">
        <v>2</v>
      </c>
      <c r="O345" s="33">
        <v>14.36</v>
      </c>
      <c r="P345" s="34">
        <v>6.1666666666666668E-2</v>
      </c>
      <c r="Q345" s="32" t="s">
        <v>33</v>
      </c>
      <c r="R345" s="32" t="s">
        <v>25</v>
      </c>
      <c r="S345" s="32" t="s">
        <v>31</v>
      </c>
    </row>
    <row r="346" spans="1:19" x14ac:dyDescent="0.25">
      <c r="A346" s="32">
        <v>59</v>
      </c>
      <c r="B346" s="32" t="s">
        <v>15</v>
      </c>
      <c r="C346" s="32">
        <v>89.4</v>
      </c>
      <c r="D346" s="32">
        <v>1.62</v>
      </c>
      <c r="E346" s="32">
        <v>198</v>
      </c>
      <c r="F346" s="32">
        <v>125</v>
      </c>
      <c r="G346" s="32">
        <v>59</v>
      </c>
      <c r="H346" s="32">
        <v>1.43</v>
      </c>
      <c r="I346" s="32">
        <v>885</v>
      </c>
      <c r="J346" s="32" t="s">
        <v>20</v>
      </c>
      <c r="K346" s="32">
        <v>23.5</v>
      </c>
      <c r="L346" s="32">
        <v>3.6</v>
      </c>
      <c r="M346" s="32">
        <v>3</v>
      </c>
      <c r="N346" s="32">
        <v>2</v>
      </c>
      <c r="O346" s="33">
        <v>34.06</v>
      </c>
      <c r="P346" s="34">
        <v>5.9583333333333328E-2</v>
      </c>
      <c r="Q346" s="32" t="s">
        <v>28</v>
      </c>
      <c r="R346" s="32" t="s">
        <v>29</v>
      </c>
      <c r="S346" s="32" t="s">
        <v>31</v>
      </c>
    </row>
    <row r="347" spans="1:19" x14ac:dyDescent="0.25">
      <c r="A347" s="32">
        <v>43</v>
      </c>
      <c r="B347" s="32" t="s">
        <v>15</v>
      </c>
      <c r="C347" s="32">
        <v>127.7</v>
      </c>
      <c r="D347" s="32">
        <v>1.69</v>
      </c>
      <c r="E347" s="32">
        <v>171</v>
      </c>
      <c r="F347" s="32">
        <v>155</v>
      </c>
      <c r="G347" s="32">
        <v>53</v>
      </c>
      <c r="H347" s="32">
        <v>1.1399999999999999</v>
      </c>
      <c r="I347" s="32">
        <v>875</v>
      </c>
      <c r="J347" s="32" t="s">
        <v>19</v>
      </c>
      <c r="K347" s="32">
        <v>24.1</v>
      </c>
      <c r="L347" s="32">
        <v>2.9</v>
      </c>
      <c r="M347" s="32">
        <v>3</v>
      </c>
      <c r="N347" s="32">
        <v>2</v>
      </c>
      <c r="O347" s="33">
        <v>44.71</v>
      </c>
      <c r="P347" s="34">
        <v>4.7499999999999994E-2</v>
      </c>
      <c r="Q347" s="32" t="s">
        <v>35</v>
      </c>
      <c r="R347" s="32" t="s">
        <v>25</v>
      </c>
      <c r="S347" s="32" t="s">
        <v>31</v>
      </c>
    </row>
    <row r="348" spans="1:19" x14ac:dyDescent="0.25">
      <c r="A348" s="32">
        <v>52</v>
      </c>
      <c r="B348" s="32" t="s">
        <v>15</v>
      </c>
      <c r="C348" s="32">
        <v>70.900000000000006</v>
      </c>
      <c r="D348" s="32">
        <v>1.72</v>
      </c>
      <c r="E348" s="32">
        <v>194</v>
      </c>
      <c r="F348" s="32">
        <v>143</v>
      </c>
      <c r="G348" s="32">
        <v>66</v>
      </c>
      <c r="H348" s="32">
        <v>1.31</v>
      </c>
      <c r="I348" s="32">
        <v>927</v>
      </c>
      <c r="J348" s="32" t="s">
        <v>20</v>
      </c>
      <c r="K348" s="32">
        <v>20.2</v>
      </c>
      <c r="L348" s="32">
        <v>2.6</v>
      </c>
      <c r="M348" s="32">
        <v>3</v>
      </c>
      <c r="N348" s="32">
        <v>2</v>
      </c>
      <c r="O348" s="33">
        <v>23.97</v>
      </c>
      <c r="P348" s="34">
        <v>5.4583333333333338E-2</v>
      </c>
      <c r="Q348" s="32" t="s">
        <v>32</v>
      </c>
      <c r="R348" s="32" t="s">
        <v>29</v>
      </c>
      <c r="S348" s="32" t="s">
        <v>31</v>
      </c>
    </row>
    <row r="349" spans="1:19" x14ac:dyDescent="0.25">
      <c r="A349" s="32">
        <v>42</v>
      </c>
      <c r="B349" s="32" t="s">
        <v>17</v>
      </c>
      <c r="C349" s="32">
        <v>49.2</v>
      </c>
      <c r="D349" s="32">
        <v>1.5</v>
      </c>
      <c r="E349" s="32">
        <v>173</v>
      </c>
      <c r="F349" s="32">
        <v>131</v>
      </c>
      <c r="G349" s="32">
        <v>63</v>
      </c>
      <c r="H349" s="32">
        <v>1.1499999999999999</v>
      </c>
      <c r="I349" s="32">
        <v>678</v>
      </c>
      <c r="J349" s="32" t="s">
        <v>18</v>
      </c>
      <c r="K349" s="32">
        <v>27.7</v>
      </c>
      <c r="L349" s="32">
        <v>1.5</v>
      </c>
      <c r="M349" s="32">
        <v>3</v>
      </c>
      <c r="N349" s="32">
        <v>2</v>
      </c>
      <c r="O349" s="33">
        <v>21.87</v>
      </c>
      <c r="P349" s="34">
        <v>4.7916666666666663E-2</v>
      </c>
      <c r="Q349" s="32" t="s">
        <v>32</v>
      </c>
      <c r="R349" s="32" t="s">
        <v>25</v>
      </c>
      <c r="S349" s="32" t="s">
        <v>31</v>
      </c>
    </row>
    <row r="350" spans="1:19" x14ac:dyDescent="0.25">
      <c r="A350" s="32">
        <v>41</v>
      </c>
      <c r="B350" s="32" t="s">
        <v>17</v>
      </c>
      <c r="C350" s="32">
        <v>62.3</v>
      </c>
      <c r="D350" s="32">
        <v>1.79</v>
      </c>
      <c r="E350" s="32">
        <v>181</v>
      </c>
      <c r="F350" s="32">
        <v>162</v>
      </c>
      <c r="G350" s="32">
        <v>73</v>
      </c>
      <c r="H350" s="32">
        <v>1.99</v>
      </c>
      <c r="I350" s="32">
        <v>1451</v>
      </c>
      <c r="J350" s="32" t="s">
        <v>16</v>
      </c>
      <c r="K350" s="32">
        <v>19</v>
      </c>
      <c r="L350" s="32">
        <v>2.7</v>
      </c>
      <c r="M350" s="32">
        <v>5</v>
      </c>
      <c r="N350" s="32">
        <v>3</v>
      </c>
      <c r="O350" s="33">
        <v>19.440000000000001</v>
      </c>
      <c r="P350" s="34">
        <v>8.2916666666666666E-2</v>
      </c>
      <c r="Q350" s="32" t="s">
        <v>32</v>
      </c>
      <c r="R350" s="32" t="s">
        <v>25</v>
      </c>
      <c r="S350" s="32" t="s">
        <v>30</v>
      </c>
    </row>
    <row r="351" spans="1:19" x14ac:dyDescent="0.25">
      <c r="A351" s="32">
        <v>30</v>
      </c>
      <c r="B351" s="32" t="s">
        <v>15</v>
      </c>
      <c r="C351" s="32">
        <v>64.099999999999994</v>
      </c>
      <c r="D351" s="32">
        <v>1.87</v>
      </c>
      <c r="E351" s="32">
        <v>182</v>
      </c>
      <c r="F351" s="32">
        <v>142</v>
      </c>
      <c r="G351" s="32">
        <v>67</v>
      </c>
      <c r="H351" s="32">
        <v>0.64</v>
      </c>
      <c r="I351" s="32">
        <v>500</v>
      </c>
      <c r="J351" s="32" t="s">
        <v>16</v>
      </c>
      <c r="K351" s="32">
        <v>26.2</v>
      </c>
      <c r="L351" s="32">
        <v>2.1</v>
      </c>
      <c r="M351" s="32">
        <v>2</v>
      </c>
      <c r="N351" s="32">
        <v>1</v>
      </c>
      <c r="O351" s="33">
        <v>18.329999999999998</v>
      </c>
      <c r="P351" s="34">
        <v>2.6666666666666668E-2</v>
      </c>
      <c r="Q351" s="32" t="s">
        <v>33</v>
      </c>
      <c r="R351" s="32" t="s">
        <v>25</v>
      </c>
      <c r="S351" s="32" t="s">
        <v>2311</v>
      </c>
    </row>
    <row r="352" spans="1:19" x14ac:dyDescent="0.25">
      <c r="A352" s="32">
        <v>24</v>
      </c>
      <c r="B352" s="32" t="s">
        <v>17</v>
      </c>
      <c r="C352" s="32">
        <v>69.7</v>
      </c>
      <c r="D352" s="32">
        <v>1.75</v>
      </c>
      <c r="E352" s="32">
        <v>166</v>
      </c>
      <c r="F352" s="32">
        <v>146</v>
      </c>
      <c r="G352" s="32">
        <v>60</v>
      </c>
      <c r="H352" s="32">
        <v>1.41</v>
      </c>
      <c r="I352" s="32">
        <v>1029</v>
      </c>
      <c r="J352" s="32" t="s">
        <v>19</v>
      </c>
      <c r="K352" s="32">
        <v>32.5</v>
      </c>
      <c r="L352" s="32">
        <v>2</v>
      </c>
      <c r="M352" s="32">
        <v>3</v>
      </c>
      <c r="N352" s="32">
        <v>1</v>
      </c>
      <c r="O352" s="33">
        <v>22.76</v>
      </c>
      <c r="P352" s="34">
        <v>5.8749999999999997E-2</v>
      </c>
      <c r="Q352" s="32" t="s">
        <v>32</v>
      </c>
      <c r="R352" s="32" t="s">
        <v>26</v>
      </c>
      <c r="S352" s="32" t="s">
        <v>2311</v>
      </c>
    </row>
    <row r="353" spans="1:19" x14ac:dyDescent="0.25">
      <c r="A353" s="32">
        <v>53</v>
      </c>
      <c r="B353" s="32" t="s">
        <v>17</v>
      </c>
      <c r="C353" s="32">
        <v>56.9</v>
      </c>
      <c r="D353" s="32">
        <v>1.59</v>
      </c>
      <c r="E353" s="32">
        <v>199</v>
      </c>
      <c r="F353" s="32">
        <v>164</v>
      </c>
      <c r="G353" s="32">
        <v>65</v>
      </c>
      <c r="H353" s="32">
        <v>1.49</v>
      </c>
      <c r="I353" s="32">
        <v>1100</v>
      </c>
      <c r="J353" s="32" t="s">
        <v>18</v>
      </c>
      <c r="K353" s="32">
        <v>29.5</v>
      </c>
      <c r="L353" s="32">
        <v>2</v>
      </c>
      <c r="M353" s="32">
        <v>3</v>
      </c>
      <c r="N353" s="32">
        <v>2</v>
      </c>
      <c r="O353" s="33">
        <v>22.51</v>
      </c>
      <c r="P353" s="34">
        <v>6.2083333333333331E-2</v>
      </c>
      <c r="Q353" s="32" t="s">
        <v>32</v>
      </c>
      <c r="R353" s="32" t="s">
        <v>29</v>
      </c>
      <c r="S353" s="32" t="s">
        <v>31</v>
      </c>
    </row>
    <row r="354" spans="1:19" x14ac:dyDescent="0.25">
      <c r="A354" s="32">
        <v>37</v>
      </c>
      <c r="B354" s="32" t="s">
        <v>17</v>
      </c>
      <c r="C354" s="32">
        <v>53</v>
      </c>
      <c r="D354" s="32">
        <v>1.71</v>
      </c>
      <c r="E354" s="32">
        <v>184</v>
      </c>
      <c r="F354" s="32">
        <v>156</v>
      </c>
      <c r="G354" s="32">
        <v>50</v>
      </c>
      <c r="H354" s="32">
        <v>1.1299999999999999</v>
      </c>
      <c r="I354" s="32">
        <v>881</v>
      </c>
      <c r="J354" s="32" t="s">
        <v>16</v>
      </c>
      <c r="K354" s="32">
        <v>28.1</v>
      </c>
      <c r="L354" s="32">
        <v>1.7</v>
      </c>
      <c r="M354" s="32">
        <v>4</v>
      </c>
      <c r="N354" s="32">
        <v>2</v>
      </c>
      <c r="O354" s="33">
        <v>18.13</v>
      </c>
      <c r="P354" s="34">
        <v>4.7083333333333331E-2</v>
      </c>
      <c r="Q354" s="32" t="s">
        <v>33</v>
      </c>
      <c r="R354" s="32" t="s">
        <v>25</v>
      </c>
      <c r="S354" s="32" t="s">
        <v>31</v>
      </c>
    </row>
    <row r="355" spans="1:19" x14ac:dyDescent="0.25">
      <c r="A355" s="32">
        <v>18</v>
      </c>
      <c r="B355" s="32" t="s">
        <v>17</v>
      </c>
      <c r="C355" s="32">
        <v>72.7</v>
      </c>
      <c r="D355" s="32">
        <v>1.55</v>
      </c>
      <c r="E355" s="32">
        <v>172</v>
      </c>
      <c r="F355" s="32">
        <v>125</v>
      </c>
      <c r="G355" s="32">
        <v>56</v>
      </c>
      <c r="H355" s="32">
        <v>0.84</v>
      </c>
      <c r="I355" s="32">
        <v>525</v>
      </c>
      <c r="J355" s="32" t="s">
        <v>19</v>
      </c>
      <c r="K355" s="32">
        <v>29.8</v>
      </c>
      <c r="L355" s="32">
        <v>2</v>
      </c>
      <c r="M355" s="32">
        <v>3</v>
      </c>
      <c r="N355" s="32">
        <v>1</v>
      </c>
      <c r="O355" s="33">
        <v>30.26</v>
      </c>
      <c r="P355" s="34">
        <v>3.4999999999999996E-2</v>
      </c>
      <c r="Q355" s="32" t="s">
        <v>28</v>
      </c>
      <c r="R355" s="32" t="s">
        <v>37</v>
      </c>
      <c r="S355" s="32" t="s">
        <v>2311</v>
      </c>
    </row>
    <row r="356" spans="1:19" x14ac:dyDescent="0.25">
      <c r="A356" s="32">
        <v>25</v>
      </c>
      <c r="B356" s="32" t="s">
        <v>15</v>
      </c>
      <c r="C356" s="32">
        <v>76.5</v>
      </c>
      <c r="D356" s="32">
        <v>1.96</v>
      </c>
      <c r="E356" s="32">
        <v>180</v>
      </c>
      <c r="F356" s="32">
        <v>120</v>
      </c>
      <c r="G356" s="32">
        <v>59</v>
      </c>
      <c r="H356" s="32">
        <v>0.67</v>
      </c>
      <c r="I356" s="32">
        <v>442</v>
      </c>
      <c r="J356" s="32" t="s">
        <v>20</v>
      </c>
      <c r="K356" s="32">
        <v>23.2</v>
      </c>
      <c r="L356" s="32">
        <v>2.2999999999999998</v>
      </c>
      <c r="M356" s="32">
        <v>3</v>
      </c>
      <c r="N356" s="32">
        <v>1</v>
      </c>
      <c r="O356" s="33">
        <v>19.91</v>
      </c>
      <c r="P356" s="34">
        <v>2.7916666666666669E-2</v>
      </c>
      <c r="Q356" s="32" t="s">
        <v>32</v>
      </c>
      <c r="R356" s="32" t="s">
        <v>25</v>
      </c>
      <c r="S356" s="32" t="s">
        <v>2311</v>
      </c>
    </row>
    <row r="357" spans="1:19" x14ac:dyDescent="0.25">
      <c r="A357" s="32">
        <v>33</v>
      </c>
      <c r="B357" s="32" t="s">
        <v>15</v>
      </c>
      <c r="C357" s="32">
        <v>113.6</v>
      </c>
      <c r="D357" s="32">
        <v>1.99</v>
      </c>
      <c r="E357" s="32">
        <v>169</v>
      </c>
      <c r="F357" s="32">
        <v>125</v>
      </c>
      <c r="G357" s="32">
        <v>58</v>
      </c>
      <c r="H357" s="32">
        <v>1.38</v>
      </c>
      <c r="I357" s="32">
        <v>949</v>
      </c>
      <c r="J357" s="32" t="s">
        <v>20</v>
      </c>
      <c r="K357" s="32">
        <v>28.4</v>
      </c>
      <c r="L357" s="32">
        <v>3.4</v>
      </c>
      <c r="M357" s="32">
        <v>2</v>
      </c>
      <c r="N357" s="32">
        <v>1</v>
      </c>
      <c r="O357" s="33">
        <v>28.69</v>
      </c>
      <c r="P357" s="34">
        <v>5.7499999999999996E-2</v>
      </c>
      <c r="Q357" s="32" t="s">
        <v>36</v>
      </c>
      <c r="R357" s="32" t="s">
        <v>25</v>
      </c>
      <c r="S357" s="32" t="s">
        <v>2311</v>
      </c>
    </row>
    <row r="358" spans="1:19" x14ac:dyDescent="0.25">
      <c r="A358" s="32">
        <v>31</v>
      </c>
      <c r="B358" s="32" t="s">
        <v>17</v>
      </c>
      <c r="C358" s="32">
        <v>62.5</v>
      </c>
      <c r="D358" s="32">
        <v>1.62</v>
      </c>
      <c r="E358" s="32">
        <v>168</v>
      </c>
      <c r="F358" s="32">
        <v>169</v>
      </c>
      <c r="G358" s="32">
        <v>74</v>
      </c>
      <c r="H358" s="32">
        <v>1.56</v>
      </c>
      <c r="I358" s="32">
        <v>1318</v>
      </c>
      <c r="J358" s="32" t="s">
        <v>18</v>
      </c>
      <c r="K358" s="32">
        <v>16.5</v>
      </c>
      <c r="L358" s="32">
        <v>2.7</v>
      </c>
      <c r="M358" s="32">
        <v>4</v>
      </c>
      <c r="N358" s="32">
        <v>3</v>
      </c>
      <c r="O358" s="33">
        <v>23.81</v>
      </c>
      <c r="P358" s="34">
        <v>6.5000000000000002E-2</v>
      </c>
      <c r="Q358" s="32" t="s">
        <v>32</v>
      </c>
      <c r="R358" s="32" t="s">
        <v>25</v>
      </c>
      <c r="S358" s="32" t="s">
        <v>30</v>
      </c>
    </row>
    <row r="359" spans="1:19" x14ac:dyDescent="0.25">
      <c r="A359" s="32">
        <v>29</v>
      </c>
      <c r="B359" s="32" t="s">
        <v>15</v>
      </c>
      <c r="C359" s="32">
        <v>95.2</v>
      </c>
      <c r="D359" s="32">
        <v>1.86</v>
      </c>
      <c r="E359" s="32">
        <v>174</v>
      </c>
      <c r="F359" s="32">
        <v>141</v>
      </c>
      <c r="G359" s="32">
        <v>52</v>
      </c>
      <c r="H359" s="32">
        <v>0.64</v>
      </c>
      <c r="I359" s="32">
        <v>496</v>
      </c>
      <c r="J359" s="32" t="s">
        <v>16</v>
      </c>
      <c r="K359" s="32">
        <v>26.6</v>
      </c>
      <c r="L359" s="32">
        <v>2.5</v>
      </c>
      <c r="M359" s="32">
        <v>2</v>
      </c>
      <c r="N359" s="32">
        <v>1</v>
      </c>
      <c r="O359" s="33">
        <v>27.52</v>
      </c>
      <c r="P359" s="34">
        <v>2.6666666666666668E-2</v>
      </c>
      <c r="Q359" s="32" t="s">
        <v>36</v>
      </c>
      <c r="R359" s="32" t="s">
        <v>25</v>
      </c>
      <c r="S359" s="32" t="s">
        <v>2311</v>
      </c>
    </row>
    <row r="360" spans="1:19" x14ac:dyDescent="0.25">
      <c r="A360" s="32">
        <v>40</v>
      </c>
      <c r="B360" s="32" t="s">
        <v>15</v>
      </c>
      <c r="C360" s="32">
        <v>51.7</v>
      </c>
      <c r="D360" s="32">
        <v>1.82</v>
      </c>
      <c r="E360" s="32">
        <v>161</v>
      </c>
      <c r="F360" s="32">
        <v>160</v>
      </c>
      <c r="G360" s="32">
        <v>71</v>
      </c>
      <c r="H360" s="32">
        <v>0.9</v>
      </c>
      <c r="I360" s="32">
        <v>792</v>
      </c>
      <c r="J360" s="32" t="s">
        <v>20</v>
      </c>
      <c r="K360" s="32">
        <v>21.4</v>
      </c>
      <c r="L360" s="32">
        <v>3</v>
      </c>
      <c r="M360" s="32">
        <v>3</v>
      </c>
      <c r="N360" s="32">
        <v>1</v>
      </c>
      <c r="O360" s="33">
        <v>15.61</v>
      </c>
      <c r="P360" s="34">
        <v>3.7499999999999999E-2</v>
      </c>
      <c r="Q360" s="32" t="s">
        <v>33</v>
      </c>
      <c r="R360" s="32" t="s">
        <v>25</v>
      </c>
      <c r="S360" s="32" t="s">
        <v>2311</v>
      </c>
    </row>
    <row r="361" spans="1:19" x14ac:dyDescent="0.25">
      <c r="A361" s="32">
        <v>32</v>
      </c>
      <c r="B361" s="32" t="s">
        <v>15</v>
      </c>
      <c r="C361" s="32">
        <v>105.3</v>
      </c>
      <c r="D361" s="32">
        <v>1.67</v>
      </c>
      <c r="E361" s="32">
        <v>184</v>
      </c>
      <c r="F361" s="32">
        <v>143</v>
      </c>
      <c r="G361" s="32">
        <v>72</v>
      </c>
      <c r="H361" s="32">
        <v>0.56999999999999995</v>
      </c>
      <c r="I361" s="32">
        <v>448</v>
      </c>
      <c r="J361" s="32" t="s">
        <v>19</v>
      </c>
      <c r="K361" s="32">
        <v>26.9</v>
      </c>
      <c r="L361" s="32">
        <v>2.9</v>
      </c>
      <c r="M361" s="32">
        <v>3</v>
      </c>
      <c r="N361" s="32">
        <v>1</v>
      </c>
      <c r="O361" s="33">
        <v>37.76</v>
      </c>
      <c r="P361" s="34">
        <v>2.3749999999999997E-2</v>
      </c>
      <c r="Q361" s="32" t="s">
        <v>35</v>
      </c>
      <c r="R361" s="32" t="s">
        <v>25</v>
      </c>
      <c r="S361" s="32" t="s">
        <v>2311</v>
      </c>
    </row>
    <row r="362" spans="1:19" x14ac:dyDescent="0.25">
      <c r="A362" s="32">
        <v>45</v>
      </c>
      <c r="B362" s="32" t="s">
        <v>17</v>
      </c>
      <c r="C362" s="32">
        <v>71.2</v>
      </c>
      <c r="D362" s="32">
        <v>1.68</v>
      </c>
      <c r="E362" s="32">
        <v>172</v>
      </c>
      <c r="F362" s="32">
        <v>144</v>
      </c>
      <c r="G362" s="32">
        <v>63</v>
      </c>
      <c r="H362" s="32">
        <v>1.37</v>
      </c>
      <c r="I362" s="32">
        <v>888</v>
      </c>
      <c r="J362" s="32" t="s">
        <v>20</v>
      </c>
      <c r="K362" s="32">
        <v>34.1</v>
      </c>
      <c r="L362" s="32">
        <v>1.6</v>
      </c>
      <c r="M362" s="32">
        <v>3</v>
      </c>
      <c r="N362" s="32">
        <v>1</v>
      </c>
      <c r="O362" s="33">
        <v>25.23</v>
      </c>
      <c r="P362" s="34">
        <v>5.708333333333334E-2</v>
      </c>
      <c r="Q362" s="32" t="s">
        <v>36</v>
      </c>
      <c r="R362" s="32" t="s">
        <v>25</v>
      </c>
      <c r="S362" s="32" t="s">
        <v>2311</v>
      </c>
    </row>
    <row r="363" spans="1:19" x14ac:dyDescent="0.25">
      <c r="A363" s="32">
        <v>51</v>
      </c>
      <c r="B363" s="32" t="s">
        <v>17</v>
      </c>
      <c r="C363" s="32">
        <v>78.099999999999994</v>
      </c>
      <c r="D363" s="32">
        <v>1.51</v>
      </c>
      <c r="E363" s="32">
        <v>193</v>
      </c>
      <c r="F363" s="32">
        <v>134</v>
      </c>
      <c r="G363" s="32">
        <v>74</v>
      </c>
      <c r="H363" s="32">
        <v>0.92</v>
      </c>
      <c r="I363" s="32">
        <v>555</v>
      </c>
      <c r="J363" s="32" t="s">
        <v>20</v>
      </c>
      <c r="K363" s="32">
        <v>31.1</v>
      </c>
      <c r="L363" s="32">
        <v>2.6</v>
      </c>
      <c r="M363" s="32">
        <v>3</v>
      </c>
      <c r="N363" s="32">
        <v>1</v>
      </c>
      <c r="O363" s="33">
        <v>34.25</v>
      </c>
      <c r="P363" s="34">
        <v>3.8333333333333337E-2</v>
      </c>
      <c r="Q363" s="32" t="s">
        <v>28</v>
      </c>
      <c r="R363" s="32" t="s">
        <v>29</v>
      </c>
      <c r="S363" s="32" t="s">
        <v>2311</v>
      </c>
    </row>
    <row r="364" spans="1:19" x14ac:dyDescent="0.25">
      <c r="A364" s="32">
        <v>19</v>
      </c>
      <c r="B364" s="32" t="s">
        <v>17</v>
      </c>
      <c r="C364" s="32">
        <v>50.6</v>
      </c>
      <c r="D364" s="32">
        <v>1.68</v>
      </c>
      <c r="E364" s="32">
        <v>193</v>
      </c>
      <c r="F364" s="32">
        <v>145</v>
      </c>
      <c r="G364" s="32">
        <v>64</v>
      </c>
      <c r="H364" s="32">
        <v>1.21</v>
      </c>
      <c r="I364" s="32">
        <v>877</v>
      </c>
      <c r="J364" s="32" t="s">
        <v>16</v>
      </c>
      <c r="K364" s="32">
        <v>30.6</v>
      </c>
      <c r="L364" s="32">
        <v>2.1</v>
      </c>
      <c r="M364" s="32">
        <v>3</v>
      </c>
      <c r="N364" s="32">
        <v>2</v>
      </c>
      <c r="O364" s="33">
        <v>17.93</v>
      </c>
      <c r="P364" s="34">
        <v>5.0416666666666665E-2</v>
      </c>
      <c r="Q364" s="32" t="s">
        <v>33</v>
      </c>
      <c r="R364" s="32" t="s">
        <v>26</v>
      </c>
      <c r="S364" s="32" t="s">
        <v>31</v>
      </c>
    </row>
    <row r="365" spans="1:19" x14ac:dyDescent="0.25">
      <c r="A365" s="32">
        <v>49</v>
      </c>
      <c r="B365" s="32" t="s">
        <v>15</v>
      </c>
      <c r="C365" s="32">
        <v>70.2</v>
      </c>
      <c r="D365" s="32">
        <v>1.89</v>
      </c>
      <c r="E365" s="32">
        <v>194</v>
      </c>
      <c r="F365" s="32">
        <v>127</v>
      </c>
      <c r="G365" s="32">
        <v>51</v>
      </c>
      <c r="H365" s="32">
        <v>0.7</v>
      </c>
      <c r="I365" s="32">
        <v>440</v>
      </c>
      <c r="J365" s="32" t="s">
        <v>16</v>
      </c>
      <c r="K365" s="32">
        <v>29.6</v>
      </c>
      <c r="L365" s="32">
        <v>2.6</v>
      </c>
      <c r="M365" s="32">
        <v>3</v>
      </c>
      <c r="N365" s="32">
        <v>1</v>
      </c>
      <c r="O365" s="33">
        <v>19.649999999999999</v>
      </c>
      <c r="P365" s="34">
        <v>2.9166666666666664E-2</v>
      </c>
      <c r="Q365" s="32" t="s">
        <v>32</v>
      </c>
      <c r="R365" s="32" t="s">
        <v>25</v>
      </c>
      <c r="S365" s="32" t="s">
        <v>2311</v>
      </c>
    </row>
    <row r="366" spans="1:19" x14ac:dyDescent="0.25">
      <c r="A366" s="32">
        <v>40</v>
      </c>
      <c r="B366" s="32" t="s">
        <v>17</v>
      </c>
      <c r="C366" s="32">
        <v>62.6</v>
      </c>
      <c r="D366" s="32">
        <v>1.53</v>
      </c>
      <c r="E366" s="32">
        <v>197</v>
      </c>
      <c r="F366" s="32">
        <v>143</v>
      </c>
      <c r="G366" s="32">
        <v>73</v>
      </c>
      <c r="H366" s="32">
        <v>1.93</v>
      </c>
      <c r="I366" s="32">
        <v>1380</v>
      </c>
      <c r="J366" s="32" t="s">
        <v>19</v>
      </c>
      <c r="K366" s="32">
        <v>18.100000000000001</v>
      </c>
      <c r="L366" s="32">
        <v>2.7</v>
      </c>
      <c r="M366" s="32">
        <v>5</v>
      </c>
      <c r="N366" s="32">
        <v>3</v>
      </c>
      <c r="O366" s="33">
        <v>26.74</v>
      </c>
      <c r="P366" s="34">
        <v>8.0416666666666664E-2</v>
      </c>
      <c r="Q366" s="32" t="s">
        <v>36</v>
      </c>
      <c r="R366" s="32" t="s">
        <v>25</v>
      </c>
      <c r="S366" s="32" t="s">
        <v>30</v>
      </c>
    </row>
    <row r="367" spans="1:19" x14ac:dyDescent="0.25">
      <c r="A367" s="32">
        <v>39</v>
      </c>
      <c r="B367" s="32" t="s">
        <v>17</v>
      </c>
      <c r="C367" s="32">
        <v>60.6</v>
      </c>
      <c r="D367" s="32">
        <v>1.65</v>
      </c>
      <c r="E367" s="32">
        <v>162</v>
      </c>
      <c r="F367" s="32">
        <v>167</v>
      </c>
      <c r="G367" s="32">
        <v>63</v>
      </c>
      <c r="H367" s="32">
        <v>0.92</v>
      </c>
      <c r="I367" s="32">
        <v>768</v>
      </c>
      <c r="J367" s="32" t="s">
        <v>18</v>
      </c>
      <c r="K367" s="32">
        <v>27.6</v>
      </c>
      <c r="L367" s="32">
        <v>1.7</v>
      </c>
      <c r="M367" s="32">
        <v>3</v>
      </c>
      <c r="N367" s="32">
        <v>1</v>
      </c>
      <c r="O367" s="33">
        <v>22.26</v>
      </c>
      <c r="P367" s="34">
        <v>3.8333333333333337E-2</v>
      </c>
      <c r="Q367" s="32" t="s">
        <v>32</v>
      </c>
      <c r="R367" s="32" t="s">
        <v>25</v>
      </c>
      <c r="S367" s="32" t="s">
        <v>2311</v>
      </c>
    </row>
    <row r="368" spans="1:19" x14ac:dyDescent="0.25">
      <c r="A368" s="32">
        <v>42</v>
      </c>
      <c r="B368" s="32" t="s">
        <v>15</v>
      </c>
      <c r="C368" s="32">
        <v>76.400000000000006</v>
      </c>
      <c r="D368" s="32">
        <v>1.97</v>
      </c>
      <c r="E368" s="32">
        <v>165</v>
      </c>
      <c r="F368" s="32">
        <v>157</v>
      </c>
      <c r="G368" s="32">
        <v>65</v>
      </c>
      <c r="H368" s="32">
        <v>1.1399999999999999</v>
      </c>
      <c r="I368" s="32">
        <v>886</v>
      </c>
      <c r="J368" s="32" t="s">
        <v>18</v>
      </c>
      <c r="K368" s="32">
        <v>22.9</v>
      </c>
      <c r="L368" s="32">
        <v>2.6</v>
      </c>
      <c r="M368" s="32">
        <v>3</v>
      </c>
      <c r="N368" s="32">
        <v>2</v>
      </c>
      <c r="O368" s="33">
        <v>19.690000000000001</v>
      </c>
      <c r="P368" s="34">
        <v>4.7499999999999994E-2</v>
      </c>
      <c r="Q368" s="32" t="s">
        <v>32</v>
      </c>
      <c r="R368" s="32" t="s">
        <v>25</v>
      </c>
      <c r="S368" s="32" t="s">
        <v>31</v>
      </c>
    </row>
    <row r="369" spans="1:19" x14ac:dyDescent="0.25">
      <c r="A369" s="32">
        <v>39</v>
      </c>
      <c r="B369" s="32" t="s">
        <v>17</v>
      </c>
      <c r="C369" s="32">
        <v>63.3</v>
      </c>
      <c r="D369" s="32">
        <v>1.71</v>
      </c>
      <c r="E369" s="32">
        <v>178</v>
      </c>
      <c r="F369" s="32">
        <v>125</v>
      </c>
      <c r="G369" s="32">
        <v>56</v>
      </c>
      <c r="H369" s="32">
        <v>1.88</v>
      </c>
      <c r="I369" s="32">
        <v>1175</v>
      </c>
      <c r="J369" s="32" t="s">
        <v>20</v>
      </c>
      <c r="K369" s="32">
        <v>18.5</v>
      </c>
      <c r="L369" s="32">
        <v>2.7</v>
      </c>
      <c r="M369" s="32">
        <v>4</v>
      </c>
      <c r="N369" s="32">
        <v>3</v>
      </c>
      <c r="O369" s="33">
        <v>21.65</v>
      </c>
      <c r="P369" s="34">
        <v>7.8333333333333324E-2</v>
      </c>
      <c r="Q369" s="32" t="s">
        <v>32</v>
      </c>
      <c r="R369" s="32" t="s">
        <v>25</v>
      </c>
      <c r="S369" s="32" t="s">
        <v>30</v>
      </c>
    </row>
    <row r="370" spans="1:19" x14ac:dyDescent="0.25">
      <c r="A370" s="32">
        <v>39</v>
      </c>
      <c r="B370" s="32" t="s">
        <v>17</v>
      </c>
      <c r="C370" s="32">
        <v>68.599999999999994</v>
      </c>
      <c r="D370" s="32">
        <v>1.64</v>
      </c>
      <c r="E370" s="32">
        <v>162</v>
      </c>
      <c r="F370" s="32">
        <v>154</v>
      </c>
      <c r="G370" s="32">
        <v>53</v>
      </c>
      <c r="H370" s="32">
        <v>1.33</v>
      </c>
      <c r="I370" s="32">
        <v>1024</v>
      </c>
      <c r="J370" s="32" t="s">
        <v>19</v>
      </c>
      <c r="K370" s="32">
        <v>32.4</v>
      </c>
      <c r="L370" s="32">
        <v>1.5</v>
      </c>
      <c r="M370" s="32">
        <v>3</v>
      </c>
      <c r="N370" s="32">
        <v>2</v>
      </c>
      <c r="O370" s="33">
        <v>25.51</v>
      </c>
      <c r="P370" s="34">
        <v>5.541666666666667E-2</v>
      </c>
      <c r="Q370" s="32" t="s">
        <v>36</v>
      </c>
      <c r="R370" s="32" t="s">
        <v>25</v>
      </c>
      <c r="S370" s="32" t="s">
        <v>31</v>
      </c>
    </row>
    <row r="371" spans="1:19" x14ac:dyDescent="0.25">
      <c r="A371" s="32">
        <v>59</v>
      </c>
      <c r="B371" s="32" t="s">
        <v>15</v>
      </c>
      <c r="C371" s="32">
        <v>123.3</v>
      </c>
      <c r="D371" s="32">
        <v>1.88</v>
      </c>
      <c r="E371" s="32">
        <v>177</v>
      </c>
      <c r="F371" s="32">
        <v>161</v>
      </c>
      <c r="G371" s="32">
        <v>67</v>
      </c>
      <c r="H371" s="32">
        <v>1.3</v>
      </c>
      <c r="I371" s="32">
        <v>1036</v>
      </c>
      <c r="J371" s="32" t="s">
        <v>18</v>
      </c>
      <c r="K371" s="32">
        <v>23</v>
      </c>
      <c r="L371" s="32">
        <v>2.6</v>
      </c>
      <c r="M371" s="32">
        <v>4</v>
      </c>
      <c r="N371" s="32">
        <v>2</v>
      </c>
      <c r="O371" s="33">
        <v>34.89</v>
      </c>
      <c r="P371" s="34">
        <v>5.4166666666666669E-2</v>
      </c>
      <c r="Q371" s="32" t="s">
        <v>28</v>
      </c>
      <c r="R371" s="32" t="s">
        <v>29</v>
      </c>
      <c r="S371" s="32" t="s">
        <v>31</v>
      </c>
    </row>
    <row r="372" spans="1:19" x14ac:dyDescent="0.25">
      <c r="A372" s="32">
        <v>23</v>
      </c>
      <c r="B372" s="32" t="s">
        <v>15</v>
      </c>
      <c r="C372" s="32">
        <v>107</v>
      </c>
      <c r="D372" s="32">
        <v>1.94</v>
      </c>
      <c r="E372" s="32">
        <v>198</v>
      </c>
      <c r="F372" s="32">
        <v>120</v>
      </c>
      <c r="G372" s="32">
        <v>73</v>
      </c>
      <c r="H372" s="32">
        <v>1.35</v>
      </c>
      <c r="I372" s="32">
        <v>891</v>
      </c>
      <c r="J372" s="32" t="s">
        <v>18</v>
      </c>
      <c r="K372" s="32">
        <v>23.5</v>
      </c>
      <c r="L372" s="32">
        <v>2.9</v>
      </c>
      <c r="M372" s="32">
        <v>2</v>
      </c>
      <c r="N372" s="32">
        <v>1</v>
      </c>
      <c r="O372" s="33">
        <v>28.43</v>
      </c>
      <c r="P372" s="34">
        <v>5.6250000000000001E-2</v>
      </c>
      <c r="Q372" s="32" t="s">
        <v>36</v>
      </c>
      <c r="R372" s="32" t="s">
        <v>26</v>
      </c>
      <c r="S372" s="32" t="s">
        <v>2311</v>
      </c>
    </row>
    <row r="373" spans="1:19" x14ac:dyDescent="0.25">
      <c r="A373" s="32">
        <v>32</v>
      </c>
      <c r="B373" s="32" t="s">
        <v>15</v>
      </c>
      <c r="C373" s="32">
        <v>68.3</v>
      </c>
      <c r="D373" s="32">
        <v>1.92</v>
      </c>
      <c r="E373" s="32">
        <v>168</v>
      </c>
      <c r="F373" s="32">
        <v>165</v>
      </c>
      <c r="G373" s="32">
        <v>54</v>
      </c>
      <c r="H373" s="32">
        <v>1.42</v>
      </c>
      <c r="I373" s="32">
        <v>1289</v>
      </c>
      <c r="J373" s="32" t="s">
        <v>20</v>
      </c>
      <c r="K373" s="32">
        <v>29.9</v>
      </c>
      <c r="L373" s="32">
        <v>3.5</v>
      </c>
      <c r="M373" s="32">
        <v>2</v>
      </c>
      <c r="N373" s="32">
        <v>1</v>
      </c>
      <c r="O373" s="33">
        <v>18.53</v>
      </c>
      <c r="P373" s="34">
        <v>5.9166666666666666E-2</v>
      </c>
      <c r="Q373" s="32" t="s">
        <v>32</v>
      </c>
      <c r="R373" s="32" t="s">
        <v>25</v>
      </c>
      <c r="S373" s="32" t="s">
        <v>2311</v>
      </c>
    </row>
    <row r="374" spans="1:19" x14ac:dyDescent="0.25">
      <c r="A374" s="32">
        <v>54</v>
      </c>
      <c r="B374" s="32" t="s">
        <v>17</v>
      </c>
      <c r="C374" s="32">
        <v>47.8</v>
      </c>
      <c r="D374" s="32">
        <v>1.6</v>
      </c>
      <c r="E374" s="32">
        <v>171</v>
      </c>
      <c r="F374" s="32">
        <v>155</v>
      </c>
      <c r="G374" s="32">
        <v>55</v>
      </c>
      <c r="H374" s="32">
        <v>1.19</v>
      </c>
      <c r="I374" s="32">
        <v>830</v>
      </c>
      <c r="J374" s="32" t="s">
        <v>19</v>
      </c>
      <c r="K374" s="32">
        <v>26</v>
      </c>
      <c r="L374" s="32">
        <v>2.2999999999999998</v>
      </c>
      <c r="M374" s="32">
        <v>4</v>
      </c>
      <c r="N374" s="32">
        <v>2</v>
      </c>
      <c r="O374" s="33">
        <v>18.670000000000002</v>
      </c>
      <c r="P374" s="34">
        <v>4.9583333333333333E-2</v>
      </c>
      <c r="Q374" s="32" t="s">
        <v>32</v>
      </c>
      <c r="R374" s="32" t="s">
        <v>29</v>
      </c>
      <c r="S374" s="32" t="s">
        <v>31</v>
      </c>
    </row>
    <row r="375" spans="1:19" x14ac:dyDescent="0.25">
      <c r="A375" s="32">
        <v>50</v>
      </c>
      <c r="B375" s="32" t="s">
        <v>17</v>
      </c>
      <c r="C375" s="32">
        <v>58.4</v>
      </c>
      <c r="D375" s="32">
        <v>1.79</v>
      </c>
      <c r="E375" s="32">
        <v>164</v>
      </c>
      <c r="F375" s="32">
        <v>131</v>
      </c>
      <c r="G375" s="32">
        <v>56</v>
      </c>
      <c r="H375" s="32">
        <v>1.6</v>
      </c>
      <c r="I375" s="32">
        <v>943</v>
      </c>
      <c r="J375" s="32" t="s">
        <v>18</v>
      </c>
      <c r="K375" s="32">
        <v>17</v>
      </c>
      <c r="L375" s="32">
        <v>2.7</v>
      </c>
      <c r="M375" s="32">
        <v>4</v>
      </c>
      <c r="N375" s="32">
        <v>3</v>
      </c>
      <c r="O375" s="33">
        <v>18.23</v>
      </c>
      <c r="P375" s="34">
        <v>6.6666666666666666E-2</v>
      </c>
      <c r="Q375" s="32" t="s">
        <v>33</v>
      </c>
      <c r="R375" s="32" t="s">
        <v>29</v>
      </c>
      <c r="S375" s="32" t="s">
        <v>30</v>
      </c>
    </row>
    <row r="376" spans="1:19" x14ac:dyDescent="0.25">
      <c r="A376" s="32">
        <v>25</v>
      </c>
      <c r="B376" s="32" t="s">
        <v>17</v>
      </c>
      <c r="C376" s="32">
        <v>74.3</v>
      </c>
      <c r="D376" s="32">
        <v>1.71</v>
      </c>
      <c r="E376" s="32">
        <v>162</v>
      </c>
      <c r="F376" s="32">
        <v>157</v>
      </c>
      <c r="G376" s="32">
        <v>64</v>
      </c>
      <c r="H376" s="32">
        <v>1.43</v>
      </c>
      <c r="I376" s="32">
        <v>1123</v>
      </c>
      <c r="J376" s="32" t="s">
        <v>16</v>
      </c>
      <c r="K376" s="32">
        <v>25.6</v>
      </c>
      <c r="L376" s="32">
        <v>1.6</v>
      </c>
      <c r="M376" s="32">
        <v>3</v>
      </c>
      <c r="N376" s="32">
        <v>2</v>
      </c>
      <c r="O376" s="33">
        <v>25.41</v>
      </c>
      <c r="P376" s="34">
        <v>5.9583333333333328E-2</v>
      </c>
      <c r="Q376" s="32" t="s">
        <v>36</v>
      </c>
      <c r="R376" s="32" t="s">
        <v>25</v>
      </c>
      <c r="S376" s="32" t="s">
        <v>31</v>
      </c>
    </row>
    <row r="377" spans="1:19" x14ac:dyDescent="0.25">
      <c r="A377" s="32">
        <v>22</v>
      </c>
      <c r="B377" s="32" t="s">
        <v>15</v>
      </c>
      <c r="C377" s="32">
        <v>106.8</v>
      </c>
      <c r="D377" s="32">
        <v>1.82</v>
      </c>
      <c r="E377" s="32">
        <v>170</v>
      </c>
      <c r="F377" s="32">
        <v>130</v>
      </c>
      <c r="G377" s="32">
        <v>50</v>
      </c>
      <c r="H377" s="32">
        <v>1</v>
      </c>
      <c r="I377" s="32">
        <v>715</v>
      </c>
      <c r="J377" s="32" t="s">
        <v>16</v>
      </c>
      <c r="K377" s="32">
        <v>28.2</v>
      </c>
      <c r="L377" s="32">
        <v>2.2999999999999998</v>
      </c>
      <c r="M377" s="32">
        <v>4</v>
      </c>
      <c r="N377" s="32">
        <v>2</v>
      </c>
      <c r="O377" s="33">
        <v>32.24</v>
      </c>
      <c r="P377" s="34">
        <v>4.1666666666666664E-2</v>
      </c>
      <c r="Q377" s="32" t="s">
        <v>28</v>
      </c>
      <c r="R377" s="32" t="s">
        <v>26</v>
      </c>
      <c r="S377" s="32" t="s">
        <v>31</v>
      </c>
    </row>
    <row r="378" spans="1:19" x14ac:dyDescent="0.25">
      <c r="A378" s="32">
        <v>56</v>
      </c>
      <c r="B378" s="32" t="s">
        <v>15</v>
      </c>
      <c r="C378" s="32">
        <v>125.5</v>
      </c>
      <c r="D378" s="32">
        <v>1.8</v>
      </c>
      <c r="E378" s="32">
        <v>189</v>
      </c>
      <c r="F378" s="32">
        <v>131</v>
      </c>
      <c r="G378" s="32">
        <v>73</v>
      </c>
      <c r="H378" s="32">
        <v>1.26</v>
      </c>
      <c r="I378" s="32">
        <v>817</v>
      </c>
      <c r="J378" s="32" t="s">
        <v>20</v>
      </c>
      <c r="K378" s="32">
        <v>20.9</v>
      </c>
      <c r="L378" s="32">
        <v>2.7</v>
      </c>
      <c r="M378" s="32">
        <v>4</v>
      </c>
      <c r="N378" s="32">
        <v>2</v>
      </c>
      <c r="O378" s="33">
        <v>38.729999999999997</v>
      </c>
      <c r="P378" s="34">
        <v>5.2499999999999998E-2</v>
      </c>
      <c r="Q378" s="32" t="s">
        <v>35</v>
      </c>
      <c r="R378" s="32" t="s">
        <v>29</v>
      </c>
      <c r="S378" s="32" t="s">
        <v>31</v>
      </c>
    </row>
    <row r="379" spans="1:19" x14ac:dyDescent="0.25">
      <c r="A379" s="32">
        <v>21</v>
      </c>
      <c r="B379" s="32" t="s">
        <v>17</v>
      </c>
      <c r="C379" s="32">
        <v>55.2</v>
      </c>
      <c r="D379" s="32">
        <v>1.55</v>
      </c>
      <c r="E379" s="32">
        <v>163</v>
      </c>
      <c r="F379" s="32">
        <v>161</v>
      </c>
      <c r="G379" s="32">
        <v>53</v>
      </c>
      <c r="H379" s="32">
        <v>1.37</v>
      </c>
      <c r="I379" s="32">
        <v>1103</v>
      </c>
      <c r="J379" s="32" t="s">
        <v>20</v>
      </c>
      <c r="K379" s="32">
        <v>31.7</v>
      </c>
      <c r="L379" s="32">
        <v>1.7</v>
      </c>
      <c r="M379" s="32">
        <v>4</v>
      </c>
      <c r="N379" s="32">
        <v>2</v>
      </c>
      <c r="O379" s="33">
        <v>22.98</v>
      </c>
      <c r="P379" s="34">
        <v>5.708333333333334E-2</v>
      </c>
      <c r="Q379" s="32" t="s">
        <v>32</v>
      </c>
      <c r="R379" s="32" t="s">
        <v>26</v>
      </c>
      <c r="S379" s="32" t="s">
        <v>31</v>
      </c>
    </row>
    <row r="380" spans="1:19" x14ac:dyDescent="0.25">
      <c r="A380" s="32">
        <v>23</v>
      </c>
      <c r="B380" s="32" t="s">
        <v>17</v>
      </c>
      <c r="C380" s="32">
        <v>71.400000000000006</v>
      </c>
      <c r="D380" s="32">
        <v>1.72</v>
      </c>
      <c r="E380" s="32">
        <v>164</v>
      </c>
      <c r="F380" s="32">
        <v>169</v>
      </c>
      <c r="G380" s="32">
        <v>74</v>
      </c>
      <c r="H380" s="32">
        <v>1.25</v>
      </c>
      <c r="I380" s="32">
        <v>1056</v>
      </c>
      <c r="J380" s="32" t="s">
        <v>20</v>
      </c>
      <c r="K380" s="32">
        <v>25.6</v>
      </c>
      <c r="L380" s="32">
        <v>1.5</v>
      </c>
      <c r="M380" s="32">
        <v>2</v>
      </c>
      <c r="N380" s="32">
        <v>1</v>
      </c>
      <c r="O380" s="33">
        <v>24.13</v>
      </c>
      <c r="P380" s="34">
        <v>5.2083333333333336E-2</v>
      </c>
      <c r="Q380" s="32" t="s">
        <v>32</v>
      </c>
      <c r="R380" s="32" t="s">
        <v>26</v>
      </c>
      <c r="S380" s="32" t="s">
        <v>2311</v>
      </c>
    </row>
    <row r="381" spans="1:19" x14ac:dyDescent="0.25">
      <c r="A381" s="32">
        <v>49</v>
      </c>
      <c r="B381" s="32" t="s">
        <v>15</v>
      </c>
      <c r="C381" s="32">
        <v>77.7</v>
      </c>
      <c r="D381" s="32">
        <v>1.61</v>
      </c>
      <c r="E381" s="32">
        <v>160</v>
      </c>
      <c r="F381" s="32">
        <v>158</v>
      </c>
      <c r="G381" s="32">
        <v>50</v>
      </c>
      <c r="H381" s="32">
        <v>1.03</v>
      </c>
      <c r="I381" s="32">
        <v>806</v>
      </c>
      <c r="J381" s="32" t="s">
        <v>20</v>
      </c>
      <c r="K381" s="32">
        <v>26.7</v>
      </c>
      <c r="L381" s="32">
        <v>3.4</v>
      </c>
      <c r="M381" s="32">
        <v>3</v>
      </c>
      <c r="N381" s="32">
        <v>2</v>
      </c>
      <c r="O381" s="33">
        <v>29.98</v>
      </c>
      <c r="P381" s="34">
        <v>4.2916666666666665E-2</v>
      </c>
      <c r="Q381" s="32" t="s">
        <v>36</v>
      </c>
      <c r="R381" s="32" t="s">
        <v>25</v>
      </c>
      <c r="S381" s="32" t="s">
        <v>31</v>
      </c>
    </row>
    <row r="382" spans="1:19" x14ac:dyDescent="0.25">
      <c r="A382" s="32">
        <v>47</v>
      </c>
      <c r="B382" s="32" t="s">
        <v>15</v>
      </c>
      <c r="C382" s="32">
        <v>88.4</v>
      </c>
      <c r="D382" s="32">
        <v>1.6</v>
      </c>
      <c r="E382" s="32">
        <v>186</v>
      </c>
      <c r="F382" s="32">
        <v>126</v>
      </c>
      <c r="G382" s="32">
        <v>60</v>
      </c>
      <c r="H382" s="32">
        <v>1.86</v>
      </c>
      <c r="I382" s="32">
        <v>1160</v>
      </c>
      <c r="J382" s="32" t="s">
        <v>18</v>
      </c>
      <c r="K382" s="32">
        <v>14.2</v>
      </c>
      <c r="L382" s="32">
        <v>3.5</v>
      </c>
      <c r="M382" s="32">
        <v>5</v>
      </c>
      <c r="N382" s="32">
        <v>3</v>
      </c>
      <c r="O382" s="33">
        <v>34.53</v>
      </c>
      <c r="P382" s="34">
        <v>7.7499999999999999E-2</v>
      </c>
      <c r="Q382" s="32" t="s">
        <v>28</v>
      </c>
      <c r="R382" s="32" t="s">
        <v>25</v>
      </c>
      <c r="S382" s="32" t="s">
        <v>30</v>
      </c>
    </row>
    <row r="383" spans="1:19" x14ac:dyDescent="0.25">
      <c r="A383" s="32">
        <v>52</v>
      </c>
      <c r="B383" s="32" t="s">
        <v>15</v>
      </c>
      <c r="C383" s="32">
        <v>104.8</v>
      </c>
      <c r="D383" s="32">
        <v>1.99</v>
      </c>
      <c r="E383" s="32">
        <v>187</v>
      </c>
      <c r="F383" s="32">
        <v>130</v>
      </c>
      <c r="G383" s="32">
        <v>67</v>
      </c>
      <c r="H383" s="32">
        <v>0.93</v>
      </c>
      <c r="I383" s="32">
        <v>598</v>
      </c>
      <c r="J383" s="32" t="s">
        <v>19</v>
      </c>
      <c r="K383" s="32">
        <v>24</v>
      </c>
      <c r="L383" s="32">
        <v>2</v>
      </c>
      <c r="M383" s="32">
        <v>2</v>
      </c>
      <c r="N383" s="32">
        <v>1</v>
      </c>
      <c r="O383" s="33">
        <v>26.46</v>
      </c>
      <c r="P383" s="34">
        <v>3.875E-2</v>
      </c>
      <c r="Q383" s="32" t="s">
        <v>36</v>
      </c>
      <c r="R383" s="32" t="s">
        <v>29</v>
      </c>
      <c r="S383" s="32" t="s">
        <v>2311</v>
      </c>
    </row>
    <row r="384" spans="1:19" x14ac:dyDescent="0.25">
      <c r="A384" s="32">
        <v>57</v>
      </c>
      <c r="B384" s="32" t="s">
        <v>15</v>
      </c>
      <c r="C384" s="32">
        <v>82.2</v>
      </c>
      <c r="D384" s="32">
        <v>1.69</v>
      </c>
      <c r="E384" s="32">
        <v>188</v>
      </c>
      <c r="F384" s="32">
        <v>155</v>
      </c>
      <c r="G384" s="32">
        <v>63</v>
      </c>
      <c r="H384" s="32">
        <v>1.1499999999999999</v>
      </c>
      <c r="I384" s="32">
        <v>882</v>
      </c>
      <c r="J384" s="32" t="s">
        <v>20</v>
      </c>
      <c r="K384" s="32">
        <v>25.2</v>
      </c>
      <c r="L384" s="32">
        <v>3.4</v>
      </c>
      <c r="M384" s="32">
        <v>4</v>
      </c>
      <c r="N384" s="32">
        <v>2</v>
      </c>
      <c r="O384" s="33">
        <v>28.78</v>
      </c>
      <c r="P384" s="34">
        <v>4.7916666666666663E-2</v>
      </c>
      <c r="Q384" s="32" t="s">
        <v>36</v>
      </c>
      <c r="R384" s="32" t="s">
        <v>29</v>
      </c>
      <c r="S384" s="32" t="s">
        <v>31</v>
      </c>
    </row>
    <row r="385" spans="1:19" x14ac:dyDescent="0.25">
      <c r="A385" s="32">
        <v>33</v>
      </c>
      <c r="B385" s="32" t="s">
        <v>17</v>
      </c>
      <c r="C385" s="32">
        <v>68.2</v>
      </c>
      <c r="D385" s="32">
        <v>1.75</v>
      </c>
      <c r="E385" s="32">
        <v>177</v>
      </c>
      <c r="F385" s="32">
        <v>150</v>
      </c>
      <c r="G385" s="32">
        <v>71</v>
      </c>
      <c r="H385" s="32">
        <v>0.85</v>
      </c>
      <c r="I385" s="32">
        <v>638</v>
      </c>
      <c r="J385" s="32" t="s">
        <v>20</v>
      </c>
      <c r="K385" s="32">
        <v>29</v>
      </c>
      <c r="L385" s="32">
        <v>1.7</v>
      </c>
      <c r="M385" s="32">
        <v>2</v>
      </c>
      <c r="N385" s="32">
        <v>1</v>
      </c>
      <c r="O385" s="33">
        <v>22.27</v>
      </c>
      <c r="P385" s="34">
        <v>3.5416666666666666E-2</v>
      </c>
      <c r="Q385" s="32" t="s">
        <v>32</v>
      </c>
      <c r="R385" s="32" t="s">
        <v>25</v>
      </c>
      <c r="S385" s="32" t="s">
        <v>2311</v>
      </c>
    </row>
    <row r="386" spans="1:19" x14ac:dyDescent="0.25">
      <c r="A386" s="32">
        <v>30</v>
      </c>
      <c r="B386" s="32" t="s">
        <v>15</v>
      </c>
      <c r="C386" s="32">
        <v>91.4</v>
      </c>
      <c r="D386" s="32">
        <v>1.99</v>
      </c>
      <c r="E386" s="32">
        <v>171</v>
      </c>
      <c r="F386" s="32">
        <v>152</v>
      </c>
      <c r="G386" s="32">
        <v>60</v>
      </c>
      <c r="H386" s="32">
        <v>1.37</v>
      </c>
      <c r="I386" s="32">
        <v>1145</v>
      </c>
      <c r="J386" s="32" t="s">
        <v>18</v>
      </c>
      <c r="K386" s="32">
        <v>23</v>
      </c>
      <c r="L386" s="32">
        <v>3.7</v>
      </c>
      <c r="M386" s="32">
        <v>3</v>
      </c>
      <c r="N386" s="32">
        <v>2</v>
      </c>
      <c r="O386" s="33">
        <v>23.08</v>
      </c>
      <c r="P386" s="34">
        <v>5.708333333333334E-2</v>
      </c>
      <c r="Q386" s="32" t="s">
        <v>32</v>
      </c>
      <c r="R386" s="32" t="s">
        <v>25</v>
      </c>
      <c r="S386" s="32" t="s">
        <v>31</v>
      </c>
    </row>
    <row r="387" spans="1:19" x14ac:dyDescent="0.25">
      <c r="A387" s="32">
        <v>59</v>
      </c>
      <c r="B387" s="32" t="s">
        <v>17</v>
      </c>
      <c r="C387" s="32">
        <v>42.1</v>
      </c>
      <c r="D387" s="32">
        <v>1.65</v>
      </c>
      <c r="E387" s="32">
        <v>172</v>
      </c>
      <c r="F387" s="32">
        <v>132</v>
      </c>
      <c r="G387" s="32">
        <v>59</v>
      </c>
      <c r="H387" s="32">
        <v>1.22</v>
      </c>
      <c r="I387" s="32">
        <v>725</v>
      </c>
      <c r="J387" s="32" t="s">
        <v>20</v>
      </c>
      <c r="K387" s="32">
        <v>33</v>
      </c>
      <c r="L387" s="32">
        <v>2.2000000000000002</v>
      </c>
      <c r="M387" s="32">
        <v>2</v>
      </c>
      <c r="N387" s="32">
        <v>1</v>
      </c>
      <c r="O387" s="33">
        <v>15.46</v>
      </c>
      <c r="P387" s="34">
        <v>5.0833333333333335E-2</v>
      </c>
      <c r="Q387" s="32" t="s">
        <v>33</v>
      </c>
      <c r="R387" s="32" t="s">
        <v>29</v>
      </c>
      <c r="S387" s="32" t="s">
        <v>2311</v>
      </c>
    </row>
    <row r="388" spans="1:19" x14ac:dyDescent="0.25">
      <c r="A388" s="32">
        <v>47</v>
      </c>
      <c r="B388" s="32" t="s">
        <v>17</v>
      </c>
      <c r="C388" s="32">
        <v>68.7</v>
      </c>
      <c r="D388" s="32">
        <v>1.76</v>
      </c>
      <c r="E388" s="32">
        <v>161</v>
      </c>
      <c r="F388" s="32">
        <v>137</v>
      </c>
      <c r="G388" s="32">
        <v>66</v>
      </c>
      <c r="H388" s="32">
        <v>1.37</v>
      </c>
      <c r="I388" s="32">
        <v>845</v>
      </c>
      <c r="J388" s="32" t="s">
        <v>20</v>
      </c>
      <c r="K388" s="32">
        <v>27.7</v>
      </c>
      <c r="L388" s="32">
        <v>2.4</v>
      </c>
      <c r="M388" s="32">
        <v>3</v>
      </c>
      <c r="N388" s="32">
        <v>2</v>
      </c>
      <c r="O388" s="33">
        <v>22.18</v>
      </c>
      <c r="P388" s="34">
        <v>5.708333333333334E-2</v>
      </c>
      <c r="Q388" s="32" t="s">
        <v>32</v>
      </c>
      <c r="R388" s="32" t="s">
        <v>25</v>
      </c>
      <c r="S388" s="32" t="s">
        <v>31</v>
      </c>
    </row>
    <row r="389" spans="1:19" x14ac:dyDescent="0.25">
      <c r="A389" s="32">
        <v>36</v>
      </c>
      <c r="B389" s="32" t="s">
        <v>17</v>
      </c>
      <c r="C389" s="32">
        <v>47.2</v>
      </c>
      <c r="D389" s="32">
        <v>1.74</v>
      </c>
      <c r="E389" s="32">
        <v>196</v>
      </c>
      <c r="F389" s="32">
        <v>160</v>
      </c>
      <c r="G389" s="32">
        <v>53</v>
      </c>
      <c r="H389" s="32">
        <v>1.5</v>
      </c>
      <c r="I389" s="32">
        <v>1200</v>
      </c>
      <c r="J389" s="32" t="s">
        <v>19</v>
      </c>
      <c r="K389" s="32">
        <v>32.200000000000003</v>
      </c>
      <c r="L389" s="32">
        <v>1.6</v>
      </c>
      <c r="M389" s="32">
        <v>4</v>
      </c>
      <c r="N389" s="32">
        <v>2</v>
      </c>
      <c r="O389" s="33">
        <v>15.59</v>
      </c>
      <c r="P389" s="34">
        <v>6.25E-2</v>
      </c>
      <c r="Q389" s="32" t="s">
        <v>33</v>
      </c>
      <c r="R389" s="32" t="s">
        <v>25</v>
      </c>
      <c r="S389" s="32" t="s">
        <v>31</v>
      </c>
    </row>
    <row r="390" spans="1:19" x14ac:dyDescent="0.25">
      <c r="A390" s="32">
        <v>34</v>
      </c>
      <c r="B390" s="32" t="s">
        <v>15</v>
      </c>
      <c r="C390" s="32">
        <v>92</v>
      </c>
      <c r="D390" s="32">
        <v>1.76</v>
      </c>
      <c r="E390" s="32">
        <v>175</v>
      </c>
      <c r="F390" s="32">
        <v>143</v>
      </c>
      <c r="G390" s="32">
        <v>73</v>
      </c>
      <c r="H390" s="32">
        <v>0.73</v>
      </c>
      <c r="I390" s="32">
        <v>574</v>
      </c>
      <c r="J390" s="32" t="s">
        <v>16</v>
      </c>
      <c r="K390" s="32">
        <v>22.1</v>
      </c>
      <c r="L390" s="32">
        <v>3.5</v>
      </c>
      <c r="M390" s="32">
        <v>3</v>
      </c>
      <c r="N390" s="32">
        <v>1</v>
      </c>
      <c r="O390" s="33">
        <v>29.7</v>
      </c>
      <c r="P390" s="34">
        <v>3.0416666666666665E-2</v>
      </c>
      <c r="Q390" s="32" t="s">
        <v>36</v>
      </c>
      <c r="R390" s="32" t="s">
        <v>25</v>
      </c>
      <c r="S390" s="32" t="s">
        <v>2311</v>
      </c>
    </row>
    <row r="391" spans="1:19" x14ac:dyDescent="0.25">
      <c r="A391" s="32">
        <v>36</v>
      </c>
      <c r="B391" s="32" t="s">
        <v>15</v>
      </c>
      <c r="C391" s="32">
        <v>56.2</v>
      </c>
      <c r="D391" s="32">
        <v>1.95</v>
      </c>
      <c r="E391" s="32">
        <v>183</v>
      </c>
      <c r="F391" s="32">
        <v>128</v>
      </c>
      <c r="G391" s="32">
        <v>64</v>
      </c>
      <c r="H391" s="32">
        <v>1.0900000000000001</v>
      </c>
      <c r="I391" s="32">
        <v>767</v>
      </c>
      <c r="J391" s="32" t="s">
        <v>20</v>
      </c>
      <c r="K391" s="32">
        <v>22.5</v>
      </c>
      <c r="L391" s="32">
        <v>3.4</v>
      </c>
      <c r="M391" s="32">
        <v>4</v>
      </c>
      <c r="N391" s="32">
        <v>2</v>
      </c>
      <c r="O391" s="33">
        <v>14.78</v>
      </c>
      <c r="P391" s="34">
        <v>4.5416666666666668E-2</v>
      </c>
      <c r="Q391" s="32" t="s">
        <v>33</v>
      </c>
      <c r="R391" s="32" t="s">
        <v>25</v>
      </c>
      <c r="S391" s="32" t="s">
        <v>31</v>
      </c>
    </row>
    <row r="392" spans="1:19" x14ac:dyDescent="0.25">
      <c r="A392" s="32">
        <v>45</v>
      </c>
      <c r="B392" s="32" t="s">
        <v>15</v>
      </c>
      <c r="C392" s="32">
        <v>58.4</v>
      </c>
      <c r="D392" s="32">
        <v>1.72</v>
      </c>
      <c r="E392" s="32">
        <v>194</v>
      </c>
      <c r="F392" s="32">
        <v>150</v>
      </c>
      <c r="G392" s="32">
        <v>65</v>
      </c>
      <c r="H392" s="32">
        <v>1.31</v>
      </c>
      <c r="I392" s="32">
        <v>973</v>
      </c>
      <c r="J392" s="32" t="s">
        <v>18</v>
      </c>
      <c r="K392" s="32">
        <v>23.4</v>
      </c>
      <c r="L392" s="32">
        <v>3.1</v>
      </c>
      <c r="M392" s="32">
        <v>4</v>
      </c>
      <c r="N392" s="32">
        <v>2</v>
      </c>
      <c r="O392" s="33">
        <v>19.739999999999998</v>
      </c>
      <c r="P392" s="34">
        <v>5.4583333333333338E-2</v>
      </c>
      <c r="Q392" s="32" t="s">
        <v>32</v>
      </c>
      <c r="R392" s="32" t="s">
        <v>25</v>
      </c>
      <c r="S392" s="32" t="s">
        <v>31</v>
      </c>
    </row>
    <row r="393" spans="1:19" x14ac:dyDescent="0.25">
      <c r="A393" s="32">
        <v>43</v>
      </c>
      <c r="B393" s="32" t="s">
        <v>15</v>
      </c>
      <c r="C393" s="32">
        <v>82.9</v>
      </c>
      <c r="D393" s="32">
        <v>1.95</v>
      </c>
      <c r="E393" s="32">
        <v>181</v>
      </c>
      <c r="F393" s="32">
        <v>160</v>
      </c>
      <c r="G393" s="32">
        <v>70</v>
      </c>
      <c r="H393" s="32">
        <v>1.9</v>
      </c>
      <c r="I393" s="32">
        <v>1505</v>
      </c>
      <c r="J393" s="32" t="s">
        <v>19</v>
      </c>
      <c r="K393" s="32">
        <v>12.9</v>
      </c>
      <c r="L393" s="32">
        <v>3.5</v>
      </c>
      <c r="M393" s="32">
        <v>5</v>
      </c>
      <c r="N393" s="32">
        <v>3</v>
      </c>
      <c r="O393" s="33">
        <v>21.8</v>
      </c>
      <c r="P393" s="34">
        <v>7.9166666666666663E-2</v>
      </c>
      <c r="Q393" s="32" t="s">
        <v>32</v>
      </c>
      <c r="R393" s="32" t="s">
        <v>25</v>
      </c>
      <c r="S393" s="32" t="s">
        <v>30</v>
      </c>
    </row>
    <row r="394" spans="1:19" x14ac:dyDescent="0.25">
      <c r="A394" s="32">
        <v>54</v>
      </c>
      <c r="B394" s="32" t="s">
        <v>17</v>
      </c>
      <c r="C394" s="32">
        <v>66.900000000000006</v>
      </c>
      <c r="D394" s="32">
        <v>1.74</v>
      </c>
      <c r="E394" s="32">
        <v>195</v>
      </c>
      <c r="F394" s="32">
        <v>129</v>
      </c>
      <c r="G394" s="32">
        <v>62</v>
      </c>
      <c r="H394" s="32">
        <v>1.24</v>
      </c>
      <c r="I394" s="32">
        <v>720</v>
      </c>
      <c r="J394" s="32" t="s">
        <v>18</v>
      </c>
      <c r="K394" s="32">
        <v>29.5</v>
      </c>
      <c r="L394" s="32">
        <v>2.1</v>
      </c>
      <c r="M394" s="32">
        <v>2</v>
      </c>
      <c r="N394" s="32">
        <v>1</v>
      </c>
      <c r="O394" s="33">
        <v>22.1</v>
      </c>
      <c r="P394" s="34">
        <v>5.1666666666666666E-2</v>
      </c>
      <c r="Q394" s="32" t="s">
        <v>32</v>
      </c>
      <c r="R394" s="32" t="s">
        <v>29</v>
      </c>
      <c r="S394" s="32" t="s">
        <v>2311</v>
      </c>
    </row>
    <row r="395" spans="1:19" x14ac:dyDescent="0.25">
      <c r="A395" s="32">
        <v>43</v>
      </c>
      <c r="B395" s="32" t="s">
        <v>15</v>
      </c>
      <c r="C395" s="32">
        <v>66.3</v>
      </c>
      <c r="D395" s="32">
        <v>1.85</v>
      </c>
      <c r="E395" s="32">
        <v>170</v>
      </c>
      <c r="F395" s="32">
        <v>121</v>
      </c>
      <c r="G395" s="32">
        <v>58</v>
      </c>
      <c r="H395" s="32">
        <v>1.18</v>
      </c>
      <c r="I395" s="32">
        <v>707</v>
      </c>
      <c r="J395" s="32" t="s">
        <v>19</v>
      </c>
      <c r="K395" s="32">
        <v>27.5</v>
      </c>
      <c r="L395" s="32">
        <v>3.2</v>
      </c>
      <c r="M395" s="32">
        <v>2</v>
      </c>
      <c r="N395" s="32">
        <v>1</v>
      </c>
      <c r="O395" s="33">
        <v>19.37</v>
      </c>
      <c r="P395" s="34">
        <v>4.9166666666666664E-2</v>
      </c>
      <c r="Q395" s="32" t="s">
        <v>32</v>
      </c>
      <c r="R395" s="32" t="s">
        <v>25</v>
      </c>
      <c r="S395" s="32" t="s">
        <v>2311</v>
      </c>
    </row>
    <row r="396" spans="1:19" x14ac:dyDescent="0.25">
      <c r="A396" s="32">
        <v>40</v>
      </c>
      <c r="B396" s="32" t="s">
        <v>15</v>
      </c>
      <c r="C396" s="32">
        <v>93.6</v>
      </c>
      <c r="D396" s="32">
        <v>1.93</v>
      </c>
      <c r="E396" s="32">
        <v>188</v>
      </c>
      <c r="F396" s="32">
        <v>157</v>
      </c>
      <c r="G396" s="32">
        <v>60</v>
      </c>
      <c r="H396" s="32">
        <v>1.38</v>
      </c>
      <c r="I396" s="32">
        <v>1192</v>
      </c>
      <c r="J396" s="32" t="s">
        <v>19</v>
      </c>
      <c r="K396" s="32">
        <v>22.1</v>
      </c>
      <c r="L396" s="32">
        <v>2</v>
      </c>
      <c r="M396" s="32">
        <v>3</v>
      </c>
      <c r="N396" s="32">
        <v>1</v>
      </c>
      <c r="O396" s="33">
        <v>25.13</v>
      </c>
      <c r="P396" s="34">
        <v>5.7499999999999996E-2</v>
      </c>
      <c r="Q396" s="32" t="s">
        <v>36</v>
      </c>
      <c r="R396" s="32" t="s">
        <v>25</v>
      </c>
      <c r="S396" s="32" t="s">
        <v>2311</v>
      </c>
    </row>
    <row r="397" spans="1:19" x14ac:dyDescent="0.25">
      <c r="A397" s="32">
        <v>26</v>
      </c>
      <c r="B397" s="32" t="s">
        <v>17</v>
      </c>
      <c r="C397" s="32">
        <v>64.099999999999994</v>
      </c>
      <c r="D397" s="32">
        <v>1.5</v>
      </c>
      <c r="E397" s="32">
        <v>194</v>
      </c>
      <c r="F397" s="32">
        <v>134</v>
      </c>
      <c r="G397" s="32">
        <v>60</v>
      </c>
      <c r="H397" s="32">
        <v>1.93</v>
      </c>
      <c r="I397" s="32">
        <v>1293</v>
      </c>
      <c r="J397" s="32" t="s">
        <v>20</v>
      </c>
      <c r="K397" s="32">
        <v>15.1</v>
      </c>
      <c r="L397" s="32">
        <v>2.7</v>
      </c>
      <c r="M397" s="32">
        <v>5</v>
      </c>
      <c r="N397" s="32">
        <v>3</v>
      </c>
      <c r="O397" s="33">
        <v>28.49</v>
      </c>
      <c r="P397" s="34">
        <v>8.0416666666666664E-2</v>
      </c>
      <c r="Q397" s="32" t="s">
        <v>36</v>
      </c>
      <c r="R397" s="32" t="s">
        <v>25</v>
      </c>
      <c r="S397" s="32" t="s">
        <v>30</v>
      </c>
    </row>
    <row r="398" spans="1:19" x14ac:dyDescent="0.25">
      <c r="A398" s="32">
        <v>29</v>
      </c>
      <c r="B398" s="32" t="s">
        <v>15</v>
      </c>
      <c r="C398" s="32">
        <v>86.7</v>
      </c>
      <c r="D398" s="32">
        <v>1.62</v>
      </c>
      <c r="E398" s="32">
        <v>174</v>
      </c>
      <c r="F398" s="32">
        <v>122</v>
      </c>
      <c r="G398" s="32">
        <v>55</v>
      </c>
      <c r="H398" s="32">
        <v>1.52</v>
      </c>
      <c r="I398" s="32">
        <v>1020</v>
      </c>
      <c r="J398" s="32" t="s">
        <v>20</v>
      </c>
      <c r="K398" s="32">
        <v>13.9</v>
      </c>
      <c r="L398" s="32">
        <v>3.5</v>
      </c>
      <c r="M398" s="32">
        <v>4</v>
      </c>
      <c r="N398" s="32">
        <v>3</v>
      </c>
      <c r="O398" s="33">
        <v>33.04</v>
      </c>
      <c r="P398" s="34">
        <v>6.3333333333333339E-2</v>
      </c>
      <c r="Q398" s="32" t="s">
        <v>28</v>
      </c>
      <c r="R398" s="32" t="s">
        <v>25</v>
      </c>
      <c r="S398" s="32" t="s">
        <v>30</v>
      </c>
    </row>
    <row r="399" spans="1:19" x14ac:dyDescent="0.25">
      <c r="A399" s="32">
        <v>18</v>
      </c>
      <c r="B399" s="32" t="s">
        <v>17</v>
      </c>
      <c r="C399" s="32">
        <v>62</v>
      </c>
      <c r="D399" s="32">
        <v>1.59</v>
      </c>
      <c r="E399" s="32">
        <v>190</v>
      </c>
      <c r="F399" s="32">
        <v>162</v>
      </c>
      <c r="G399" s="32">
        <v>50</v>
      </c>
      <c r="H399" s="32">
        <v>1.23</v>
      </c>
      <c r="I399" s="32">
        <v>996</v>
      </c>
      <c r="J399" s="32" t="s">
        <v>20</v>
      </c>
      <c r="K399" s="32">
        <v>33.200000000000003</v>
      </c>
      <c r="L399" s="32">
        <v>2.2000000000000002</v>
      </c>
      <c r="M399" s="32">
        <v>4</v>
      </c>
      <c r="N399" s="32">
        <v>2</v>
      </c>
      <c r="O399" s="33">
        <v>24.52</v>
      </c>
      <c r="P399" s="34">
        <v>5.1249999999999997E-2</v>
      </c>
      <c r="Q399" s="32" t="s">
        <v>32</v>
      </c>
      <c r="R399" s="32" t="s">
        <v>37</v>
      </c>
      <c r="S399" s="32" t="s">
        <v>31</v>
      </c>
    </row>
    <row r="400" spans="1:19" x14ac:dyDescent="0.25">
      <c r="A400" s="32">
        <v>18</v>
      </c>
      <c r="B400" s="32" t="s">
        <v>17</v>
      </c>
      <c r="C400" s="32">
        <v>58.1</v>
      </c>
      <c r="D400" s="32">
        <v>1.61</v>
      </c>
      <c r="E400" s="32">
        <v>175</v>
      </c>
      <c r="F400" s="32">
        <v>150</v>
      </c>
      <c r="G400" s="32">
        <v>71</v>
      </c>
      <c r="H400" s="32">
        <v>1.9</v>
      </c>
      <c r="I400" s="32">
        <v>1425</v>
      </c>
      <c r="J400" s="32" t="s">
        <v>16</v>
      </c>
      <c r="K400" s="32">
        <v>15.3</v>
      </c>
      <c r="L400" s="32">
        <v>2.7</v>
      </c>
      <c r="M400" s="32">
        <v>4</v>
      </c>
      <c r="N400" s="32">
        <v>3</v>
      </c>
      <c r="O400" s="33">
        <v>22.41</v>
      </c>
      <c r="P400" s="34">
        <v>7.9166666666666663E-2</v>
      </c>
      <c r="Q400" s="32" t="s">
        <v>32</v>
      </c>
      <c r="R400" s="32" t="s">
        <v>37</v>
      </c>
      <c r="S400" s="32" t="s">
        <v>30</v>
      </c>
    </row>
    <row r="401" spans="1:19" x14ac:dyDescent="0.25">
      <c r="A401" s="32">
        <v>51</v>
      </c>
      <c r="B401" s="32" t="s">
        <v>17</v>
      </c>
      <c r="C401" s="32">
        <v>64.900000000000006</v>
      </c>
      <c r="D401" s="32">
        <v>1.6</v>
      </c>
      <c r="E401" s="32">
        <v>169</v>
      </c>
      <c r="F401" s="32">
        <v>125</v>
      </c>
      <c r="G401" s="32">
        <v>55</v>
      </c>
      <c r="H401" s="32">
        <v>1.49</v>
      </c>
      <c r="I401" s="32">
        <v>838</v>
      </c>
      <c r="J401" s="32" t="s">
        <v>16</v>
      </c>
      <c r="K401" s="32">
        <v>31.1</v>
      </c>
      <c r="L401" s="32">
        <v>2.5</v>
      </c>
      <c r="M401" s="32">
        <v>4</v>
      </c>
      <c r="N401" s="32">
        <v>2</v>
      </c>
      <c r="O401" s="33">
        <v>25.35</v>
      </c>
      <c r="P401" s="34">
        <v>6.2083333333333331E-2</v>
      </c>
      <c r="Q401" s="32" t="s">
        <v>36</v>
      </c>
      <c r="R401" s="32" t="s">
        <v>29</v>
      </c>
      <c r="S401" s="32" t="s">
        <v>31</v>
      </c>
    </row>
    <row r="402" spans="1:19" x14ac:dyDescent="0.25">
      <c r="A402" s="32">
        <v>49</v>
      </c>
      <c r="B402" s="32" t="s">
        <v>17</v>
      </c>
      <c r="C402" s="32">
        <v>69.3</v>
      </c>
      <c r="D402" s="32">
        <v>1.62</v>
      </c>
      <c r="E402" s="32">
        <v>191</v>
      </c>
      <c r="F402" s="32">
        <v>122</v>
      </c>
      <c r="G402" s="32">
        <v>62</v>
      </c>
      <c r="H402" s="32">
        <v>1.1399999999999999</v>
      </c>
      <c r="I402" s="32">
        <v>626</v>
      </c>
      <c r="J402" s="32" t="s">
        <v>18</v>
      </c>
      <c r="K402" s="32">
        <v>28.8</v>
      </c>
      <c r="L402" s="32">
        <v>1.9</v>
      </c>
      <c r="M402" s="32">
        <v>4</v>
      </c>
      <c r="N402" s="32">
        <v>2</v>
      </c>
      <c r="O402" s="33">
        <v>26.41</v>
      </c>
      <c r="P402" s="34">
        <v>4.7499999999999994E-2</v>
      </c>
      <c r="Q402" s="32" t="s">
        <v>36</v>
      </c>
      <c r="R402" s="32" t="s">
        <v>25</v>
      </c>
      <c r="S402" s="32" t="s">
        <v>31</v>
      </c>
    </row>
    <row r="403" spans="1:19" x14ac:dyDescent="0.25">
      <c r="A403" s="32">
        <v>42</v>
      </c>
      <c r="B403" s="32" t="s">
        <v>17</v>
      </c>
      <c r="C403" s="32">
        <v>42.7</v>
      </c>
      <c r="D403" s="32">
        <v>1.74</v>
      </c>
      <c r="E403" s="32">
        <v>161</v>
      </c>
      <c r="F403" s="32">
        <v>130</v>
      </c>
      <c r="G403" s="32">
        <v>71</v>
      </c>
      <c r="H403" s="32">
        <v>1.04</v>
      </c>
      <c r="I403" s="32">
        <v>608</v>
      </c>
      <c r="J403" s="32" t="s">
        <v>20</v>
      </c>
      <c r="K403" s="32">
        <v>32.9</v>
      </c>
      <c r="L403" s="32">
        <v>1.6</v>
      </c>
      <c r="M403" s="32">
        <v>3</v>
      </c>
      <c r="N403" s="32">
        <v>1</v>
      </c>
      <c r="O403" s="33">
        <v>14.1</v>
      </c>
      <c r="P403" s="34">
        <v>4.3333333333333335E-2</v>
      </c>
      <c r="Q403" s="32" t="s">
        <v>33</v>
      </c>
      <c r="R403" s="32" t="s">
        <v>25</v>
      </c>
      <c r="S403" s="32" t="s">
        <v>2311</v>
      </c>
    </row>
    <row r="404" spans="1:19" x14ac:dyDescent="0.25">
      <c r="A404" s="32">
        <v>57</v>
      </c>
      <c r="B404" s="32" t="s">
        <v>17</v>
      </c>
      <c r="C404" s="32">
        <v>51.4</v>
      </c>
      <c r="D404" s="32">
        <v>1.63</v>
      </c>
      <c r="E404" s="32">
        <v>183</v>
      </c>
      <c r="F404" s="32">
        <v>134</v>
      </c>
      <c r="G404" s="32">
        <v>73</v>
      </c>
      <c r="H404" s="32">
        <v>1.2</v>
      </c>
      <c r="I404" s="32">
        <v>724</v>
      </c>
      <c r="J404" s="32" t="s">
        <v>16</v>
      </c>
      <c r="K404" s="32">
        <v>33.700000000000003</v>
      </c>
      <c r="L404" s="32">
        <v>2</v>
      </c>
      <c r="M404" s="32">
        <v>4</v>
      </c>
      <c r="N404" s="32">
        <v>2</v>
      </c>
      <c r="O404" s="33">
        <v>19.350000000000001</v>
      </c>
      <c r="P404" s="34">
        <v>4.9999999999999996E-2</v>
      </c>
      <c r="Q404" s="32" t="s">
        <v>32</v>
      </c>
      <c r="R404" s="32" t="s">
        <v>29</v>
      </c>
      <c r="S404" s="32" t="s">
        <v>31</v>
      </c>
    </row>
    <row r="405" spans="1:19" x14ac:dyDescent="0.25">
      <c r="A405" s="32">
        <v>18</v>
      </c>
      <c r="B405" s="32" t="s">
        <v>17</v>
      </c>
      <c r="C405" s="32">
        <v>67.400000000000006</v>
      </c>
      <c r="D405" s="32">
        <v>1.6</v>
      </c>
      <c r="E405" s="32">
        <v>182</v>
      </c>
      <c r="F405" s="32">
        <v>164</v>
      </c>
      <c r="G405" s="32">
        <v>71</v>
      </c>
      <c r="H405" s="32">
        <v>0.6</v>
      </c>
      <c r="I405" s="32">
        <v>492</v>
      </c>
      <c r="J405" s="32" t="s">
        <v>20</v>
      </c>
      <c r="K405" s="32">
        <v>33.5</v>
      </c>
      <c r="L405" s="32">
        <v>2.4</v>
      </c>
      <c r="M405" s="32">
        <v>3</v>
      </c>
      <c r="N405" s="32">
        <v>1</v>
      </c>
      <c r="O405" s="33">
        <v>26.33</v>
      </c>
      <c r="P405" s="34">
        <v>2.4999999999999998E-2</v>
      </c>
      <c r="Q405" s="32" t="s">
        <v>36</v>
      </c>
      <c r="R405" s="32" t="s">
        <v>37</v>
      </c>
      <c r="S405" s="32" t="s">
        <v>2311</v>
      </c>
    </row>
    <row r="406" spans="1:19" x14ac:dyDescent="0.25">
      <c r="A406" s="32">
        <v>33</v>
      </c>
      <c r="B406" s="32" t="s">
        <v>17</v>
      </c>
      <c r="C406" s="32">
        <v>55.6</v>
      </c>
      <c r="D406" s="32">
        <v>1.61</v>
      </c>
      <c r="E406" s="32">
        <v>161</v>
      </c>
      <c r="F406" s="32">
        <v>147</v>
      </c>
      <c r="G406" s="32">
        <v>54</v>
      </c>
      <c r="H406" s="32">
        <v>1.77</v>
      </c>
      <c r="I406" s="32">
        <v>1301</v>
      </c>
      <c r="J406" s="32" t="s">
        <v>16</v>
      </c>
      <c r="K406" s="32">
        <v>18.899999999999999</v>
      </c>
      <c r="L406" s="32">
        <v>2.7</v>
      </c>
      <c r="M406" s="32">
        <v>4</v>
      </c>
      <c r="N406" s="32">
        <v>3</v>
      </c>
      <c r="O406" s="33">
        <v>21.45</v>
      </c>
      <c r="P406" s="34">
        <v>7.3749999999999996E-2</v>
      </c>
      <c r="Q406" s="32" t="s">
        <v>32</v>
      </c>
      <c r="R406" s="32" t="s">
        <v>25</v>
      </c>
      <c r="S406" s="32" t="s">
        <v>30</v>
      </c>
    </row>
    <row r="407" spans="1:19" x14ac:dyDescent="0.25">
      <c r="A407" s="32">
        <v>56</v>
      </c>
      <c r="B407" s="32" t="s">
        <v>15</v>
      </c>
      <c r="C407" s="32">
        <v>125.3</v>
      </c>
      <c r="D407" s="32">
        <v>1.86</v>
      </c>
      <c r="E407" s="32">
        <v>197</v>
      </c>
      <c r="F407" s="32">
        <v>129</v>
      </c>
      <c r="G407" s="32">
        <v>64</v>
      </c>
      <c r="H407" s="32">
        <v>1</v>
      </c>
      <c r="I407" s="32">
        <v>639</v>
      </c>
      <c r="J407" s="32" t="s">
        <v>16</v>
      </c>
      <c r="K407" s="32">
        <v>22.7</v>
      </c>
      <c r="L407" s="32">
        <v>2.2000000000000002</v>
      </c>
      <c r="M407" s="32">
        <v>3</v>
      </c>
      <c r="N407" s="32">
        <v>2</v>
      </c>
      <c r="O407" s="33">
        <v>36.22</v>
      </c>
      <c r="P407" s="34">
        <v>4.1666666666666664E-2</v>
      </c>
      <c r="Q407" s="32" t="s">
        <v>35</v>
      </c>
      <c r="R407" s="32" t="s">
        <v>29</v>
      </c>
      <c r="S407" s="32" t="s">
        <v>31</v>
      </c>
    </row>
    <row r="408" spans="1:19" x14ac:dyDescent="0.25">
      <c r="A408" s="32">
        <v>22</v>
      </c>
      <c r="B408" s="32" t="s">
        <v>15</v>
      </c>
      <c r="C408" s="32">
        <v>102.1</v>
      </c>
      <c r="D408" s="32">
        <v>1.85</v>
      </c>
      <c r="E408" s="32">
        <v>190</v>
      </c>
      <c r="F408" s="32">
        <v>157</v>
      </c>
      <c r="G408" s="32">
        <v>67</v>
      </c>
      <c r="H408" s="32">
        <v>1.48</v>
      </c>
      <c r="I408" s="32">
        <v>1278</v>
      </c>
      <c r="J408" s="32" t="s">
        <v>19</v>
      </c>
      <c r="K408" s="32">
        <v>28.1</v>
      </c>
      <c r="L408" s="32">
        <v>2.4</v>
      </c>
      <c r="M408" s="32">
        <v>4</v>
      </c>
      <c r="N408" s="32">
        <v>2</v>
      </c>
      <c r="O408" s="33">
        <v>29.83</v>
      </c>
      <c r="P408" s="34">
        <v>6.1666666666666668E-2</v>
      </c>
      <c r="Q408" s="32" t="s">
        <v>36</v>
      </c>
      <c r="R408" s="32" t="s">
        <v>26</v>
      </c>
      <c r="S408" s="32" t="s">
        <v>31</v>
      </c>
    </row>
    <row r="409" spans="1:19" x14ac:dyDescent="0.25">
      <c r="A409" s="32">
        <v>39</v>
      </c>
      <c r="B409" s="32" t="s">
        <v>15</v>
      </c>
      <c r="C409" s="32">
        <v>61.9</v>
      </c>
      <c r="D409" s="32">
        <v>1.77</v>
      </c>
      <c r="E409" s="32">
        <v>199</v>
      </c>
      <c r="F409" s="32">
        <v>166</v>
      </c>
      <c r="G409" s="32">
        <v>69</v>
      </c>
      <c r="H409" s="32">
        <v>1.32</v>
      </c>
      <c r="I409" s="32">
        <v>1205</v>
      </c>
      <c r="J409" s="32" t="s">
        <v>20</v>
      </c>
      <c r="K409" s="32">
        <v>25.3</v>
      </c>
      <c r="L409" s="32">
        <v>2.2999999999999998</v>
      </c>
      <c r="M409" s="32">
        <v>3</v>
      </c>
      <c r="N409" s="32">
        <v>1</v>
      </c>
      <c r="O409" s="33">
        <v>19.760000000000002</v>
      </c>
      <c r="P409" s="34">
        <v>5.5E-2</v>
      </c>
      <c r="Q409" s="32" t="s">
        <v>32</v>
      </c>
      <c r="R409" s="32" t="s">
        <v>25</v>
      </c>
      <c r="S409" s="32" t="s">
        <v>2311</v>
      </c>
    </row>
    <row r="410" spans="1:19" x14ac:dyDescent="0.25">
      <c r="A410" s="32">
        <v>46</v>
      </c>
      <c r="B410" s="32" t="s">
        <v>15</v>
      </c>
      <c r="C410" s="32">
        <v>108.8</v>
      </c>
      <c r="D410" s="32">
        <v>1.64</v>
      </c>
      <c r="E410" s="32">
        <v>185</v>
      </c>
      <c r="F410" s="32">
        <v>169</v>
      </c>
      <c r="G410" s="32">
        <v>63</v>
      </c>
      <c r="H410" s="32">
        <v>1.4</v>
      </c>
      <c r="I410" s="32">
        <v>1171</v>
      </c>
      <c r="J410" s="32" t="s">
        <v>20</v>
      </c>
      <c r="K410" s="32">
        <v>20.5</v>
      </c>
      <c r="L410" s="32">
        <v>3.4</v>
      </c>
      <c r="M410" s="32">
        <v>3</v>
      </c>
      <c r="N410" s="32">
        <v>1</v>
      </c>
      <c r="O410" s="33">
        <v>40.450000000000003</v>
      </c>
      <c r="P410" s="34">
        <v>5.8333333333333327E-2</v>
      </c>
      <c r="Q410" s="32" t="s">
        <v>35</v>
      </c>
      <c r="R410" s="32" t="s">
        <v>25</v>
      </c>
      <c r="S410" s="32" t="s">
        <v>2311</v>
      </c>
    </row>
    <row r="411" spans="1:19" x14ac:dyDescent="0.25">
      <c r="A411" s="32">
        <v>20</v>
      </c>
      <c r="B411" s="32" t="s">
        <v>17</v>
      </c>
      <c r="C411" s="32">
        <v>51.1</v>
      </c>
      <c r="D411" s="32">
        <v>1.58</v>
      </c>
      <c r="E411" s="32">
        <v>188</v>
      </c>
      <c r="F411" s="32">
        <v>169</v>
      </c>
      <c r="G411" s="32">
        <v>64</v>
      </c>
      <c r="H411" s="32">
        <v>0.5</v>
      </c>
      <c r="I411" s="32">
        <v>422</v>
      </c>
      <c r="J411" s="32" t="s">
        <v>16</v>
      </c>
      <c r="K411" s="32">
        <v>29.6</v>
      </c>
      <c r="L411" s="32">
        <v>1.6</v>
      </c>
      <c r="M411" s="32">
        <v>2</v>
      </c>
      <c r="N411" s="32">
        <v>1</v>
      </c>
      <c r="O411" s="33">
        <v>20.47</v>
      </c>
      <c r="P411" s="34">
        <v>2.0833333333333332E-2</v>
      </c>
      <c r="Q411" s="32" t="s">
        <v>32</v>
      </c>
      <c r="R411" s="32" t="s">
        <v>26</v>
      </c>
      <c r="S411" s="32" t="s">
        <v>2311</v>
      </c>
    </row>
    <row r="412" spans="1:19" x14ac:dyDescent="0.25">
      <c r="A412" s="32">
        <v>29</v>
      </c>
      <c r="B412" s="32" t="s">
        <v>15</v>
      </c>
      <c r="C412" s="32">
        <v>81.7</v>
      </c>
      <c r="D412" s="32">
        <v>1.99</v>
      </c>
      <c r="E412" s="32">
        <v>162</v>
      </c>
      <c r="F412" s="32">
        <v>126</v>
      </c>
      <c r="G412" s="32">
        <v>54</v>
      </c>
      <c r="H412" s="32">
        <v>1.45</v>
      </c>
      <c r="I412" s="32">
        <v>1005</v>
      </c>
      <c r="J412" s="32" t="s">
        <v>20</v>
      </c>
      <c r="K412" s="32">
        <v>29.4</v>
      </c>
      <c r="L412" s="32">
        <v>3.2</v>
      </c>
      <c r="M412" s="32">
        <v>2</v>
      </c>
      <c r="N412" s="32">
        <v>1</v>
      </c>
      <c r="O412" s="33">
        <v>20.63</v>
      </c>
      <c r="P412" s="34">
        <v>6.0416666666666667E-2</v>
      </c>
      <c r="Q412" s="32" t="s">
        <v>32</v>
      </c>
      <c r="R412" s="32" t="s">
        <v>25</v>
      </c>
      <c r="S412" s="32" t="s">
        <v>2311</v>
      </c>
    </row>
    <row r="413" spans="1:19" x14ac:dyDescent="0.25">
      <c r="A413" s="32">
        <v>43</v>
      </c>
      <c r="B413" s="32" t="s">
        <v>17</v>
      </c>
      <c r="C413" s="32">
        <v>42.7</v>
      </c>
      <c r="D413" s="32">
        <v>1.66</v>
      </c>
      <c r="E413" s="32">
        <v>173</v>
      </c>
      <c r="F413" s="32">
        <v>134</v>
      </c>
      <c r="G413" s="32">
        <v>53</v>
      </c>
      <c r="H413" s="32">
        <v>0.73</v>
      </c>
      <c r="I413" s="32">
        <v>440</v>
      </c>
      <c r="J413" s="32" t="s">
        <v>16</v>
      </c>
      <c r="K413" s="32">
        <v>33.9</v>
      </c>
      <c r="L413" s="32">
        <v>1.9</v>
      </c>
      <c r="M413" s="32">
        <v>2</v>
      </c>
      <c r="N413" s="32">
        <v>1</v>
      </c>
      <c r="O413" s="33">
        <v>15.5</v>
      </c>
      <c r="P413" s="34">
        <v>3.0416666666666665E-2</v>
      </c>
      <c r="Q413" s="32" t="s">
        <v>33</v>
      </c>
      <c r="R413" s="32" t="s">
        <v>25</v>
      </c>
      <c r="S413" s="32" t="s">
        <v>2311</v>
      </c>
    </row>
    <row r="414" spans="1:19" x14ac:dyDescent="0.25">
      <c r="A414" s="32">
        <v>33</v>
      </c>
      <c r="B414" s="32" t="s">
        <v>15</v>
      </c>
      <c r="C414" s="32">
        <v>81.8</v>
      </c>
      <c r="D414" s="32">
        <v>1.99</v>
      </c>
      <c r="E414" s="32">
        <v>184</v>
      </c>
      <c r="F414" s="32">
        <v>137</v>
      </c>
      <c r="G414" s="32">
        <v>51</v>
      </c>
      <c r="H414" s="32">
        <v>1.59</v>
      </c>
      <c r="I414" s="32">
        <v>1198</v>
      </c>
      <c r="J414" s="32" t="s">
        <v>20</v>
      </c>
      <c r="K414" s="32">
        <v>10.5</v>
      </c>
      <c r="L414" s="32">
        <v>3.5</v>
      </c>
      <c r="M414" s="32">
        <v>4</v>
      </c>
      <c r="N414" s="32">
        <v>3</v>
      </c>
      <c r="O414" s="33">
        <v>20.66</v>
      </c>
      <c r="P414" s="34">
        <v>6.6250000000000003E-2</v>
      </c>
      <c r="Q414" s="32" t="s">
        <v>32</v>
      </c>
      <c r="R414" s="32" t="s">
        <v>25</v>
      </c>
      <c r="S414" s="32" t="s">
        <v>30</v>
      </c>
    </row>
    <row r="415" spans="1:19" x14ac:dyDescent="0.25">
      <c r="A415" s="32">
        <v>54</v>
      </c>
      <c r="B415" s="32" t="s">
        <v>15</v>
      </c>
      <c r="C415" s="32">
        <v>54.6</v>
      </c>
      <c r="D415" s="32">
        <v>1.76</v>
      </c>
      <c r="E415" s="32">
        <v>160</v>
      </c>
      <c r="F415" s="32">
        <v>137</v>
      </c>
      <c r="G415" s="32">
        <v>56</v>
      </c>
      <c r="H415" s="32">
        <v>1.28</v>
      </c>
      <c r="I415" s="32">
        <v>868</v>
      </c>
      <c r="J415" s="32" t="s">
        <v>19</v>
      </c>
      <c r="K415" s="32">
        <v>27.4</v>
      </c>
      <c r="L415" s="32">
        <v>3.3</v>
      </c>
      <c r="M415" s="32">
        <v>4</v>
      </c>
      <c r="N415" s="32">
        <v>2</v>
      </c>
      <c r="O415" s="33">
        <v>17.63</v>
      </c>
      <c r="P415" s="34">
        <v>5.3333333333333337E-2</v>
      </c>
      <c r="Q415" s="32" t="s">
        <v>33</v>
      </c>
      <c r="R415" s="32" t="s">
        <v>29</v>
      </c>
      <c r="S415" s="32" t="s">
        <v>31</v>
      </c>
    </row>
    <row r="416" spans="1:19" x14ac:dyDescent="0.25">
      <c r="A416" s="32">
        <v>39</v>
      </c>
      <c r="B416" s="32" t="s">
        <v>15</v>
      </c>
      <c r="C416" s="32">
        <v>107.7</v>
      </c>
      <c r="D416" s="32">
        <v>1.88</v>
      </c>
      <c r="E416" s="32">
        <v>162</v>
      </c>
      <c r="F416" s="32">
        <v>160</v>
      </c>
      <c r="G416" s="32">
        <v>59</v>
      </c>
      <c r="H416" s="32">
        <v>0.72</v>
      </c>
      <c r="I416" s="32">
        <v>634</v>
      </c>
      <c r="J416" s="32" t="s">
        <v>20</v>
      </c>
      <c r="K416" s="32">
        <v>28.1</v>
      </c>
      <c r="L416" s="32">
        <v>3.6</v>
      </c>
      <c r="M416" s="32">
        <v>2</v>
      </c>
      <c r="N416" s="32">
        <v>1</v>
      </c>
      <c r="O416" s="33">
        <v>30.47</v>
      </c>
      <c r="P416" s="34">
        <v>0.03</v>
      </c>
      <c r="Q416" s="32" t="s">
        <v>28</v>
      </c>
      <c r="R416" s="32" t="s">
        <v>25</v>
      </c>
      <c r="S416" s="32" t="s">
        <v>2311</v>
      </c>
    </row>
    <row r="417" spans="1:19" x14ac:dyDescent="0.25">
      <c r="A417" s="32">
        <v>46</v>
      </c>
      <c r="B417" s="32" t="s">
        <v>17</v>
      </c>
      <c r="C417" s="32">
        <v>56.9</v>
      </c>
      <c r="D417" s="32">
        <v>1.6</v>
      </c>
      <c r="E417" s="32">
        <v>185</v>
      </c>
      <c r="F417" s="32">
        <v>143</v>
      </c>
      <c r="G417" s="32">
        <v>65</v>
      </c>
      <c r="H417" s="32">
        <v>0.88</v>
      </c>
      <c r="I417" s="32">
        <v>566</v>
      </c>
      <c r="J417" s="32" t="s">
        <v>19</v>
      </c>
      <c r="K417" s="32">
        <v>27.7</v>
      </c>
      <c r="L417" s="32">
        <v>1.6</v>
      </c>
      <c r="M417" s="32">
        <v>3</v>
      </c>
      <c r="N417" s="32">
        <v>1</v>
      </c>
      <c r="O417" s="33">
        <v>22.23</v>
      </c>
      <c r="P417" s="34">
        <v>3.6666666666666667E-2</v>
      </c>
      <c r="Q417" s="32" t="s">
        <v>32</v>
      </c>
      <c r="R417" s="32" t="s">
        <v>25</v>
      </c>
      <c r="S417" s="32" t="s">
        <v>2311</v>
      </c>
    </row>
    <row r="418" spans="1:19" x14ac:dyDescent="0.25">
      <c r="A418" s="32">
        <v>31</v>
      </c>
      <c r="B418" s="32" t="s">
        <v>15</v>
      </c>
      <c r="C418" s="32">
        <v>78.8</v>
      </c>
      <c r="D418" s="32">
        <v>1.71</v>
      </c>
      <c r="E418" s="32">
        <v>177</v>
      </c>
      <c r="F418" s="32">
        <v>121</v>
      </c>
      <c r="G418" s="32">
        <v>59</v>
      </c>
      <c r="H418" s="32">
        <v>1.49</v>
      </c>
      <c r="I418" s="32">
        <v>992</v>
      </c>
      <c r="J418" s="32" t="s">
        <v>18</v>
      </c>
      <c r="K418" s="32">
        <v>24.7</v>
      </c>
      <c r="L418" s="32">
        <v>2.5</v>
      </c>
      <c r="M418" s="32">
        <v>4</v>
      </c>
      <c r="N418" s="32">
        <v>2</v>
      </c>
      <c r="O418" s="33">
        <v>26.95</v>
      </c>
      <c r="P418" s="34">
        <v>6.2083333333333331E-2</v>
      </c>
      <c r="Q418" s="32" t="s">
        <v>36</v>
      </c>
      <c r="R418" s="32" t="s">
        <v>25</v>
      </c>
      <c r="S418" s="32" t="s">
        <v>31</v>
      </c>
    </row>
    <row r="419" spans="1:19" x14ac:dyDescent="0.25">
      <c r="A419" s="32">
        <v>45</v>
      </c>
      <c r="B419" s="32" t="s">
        <v>17</v>
      </c>
      <c r="C419" s="32">
        <v>48.2</v>
      </c>
      <c r="D419" s="32">
        <v>1.64</v>
      </c>
      <c r="E419" s="32">
        <v>168</v>
      </c>
      <c r="F419" s="32">
        <v>159</v>
      </c>
      <c r="G419" s="32">
        <v>67</v>
      </c>
      <c r="H419" s="32">
        <v>1.25</v>
      </c>
      <c r="I419" s="32">
        <v>894</v>
      </c>
      <c r="J419" s="32" t="s">
        <v>20</v>
      </c>
      <c r="K419" s="32">
        <v>32.1</v>
      </c>
      <c r="L419" s="32">
        <v>2.5</v>
      </c>
      <c r="M419" s="32">
        <v>4</v>
      </c>
      <c r="N419" s="32">
        <v>2</v>
      </c>
      <c r="O419" s="33">
        <v>17.920000000000002</v>
      </c>
      <c r="P419" s="34">
        <v>5.2083333333333336E-2</v>
      </c>
      <c r="Q419" s="32" t="s">
        <v>33</v>
      </c>
      <c r="R419" s="32" t="s">
        <v>25</v>
      </c>
      <c r="S419" s="32" t="s">
        <v>31</v>
      </c>
    </row>
    <row r="420" spans="1:19" x14ac:dyDescent="0.25">
      <c r="A420" s="32">
        <v>22</v>
      </c>
      <c r="B420" s="32" t="s">
        <v>17</v>
      </c>
      <c r="C420" s="32">
        <v>50.7</v>
      </c>
      <c r="D420" s="32">
        <v>1.59</v>
      </c>
      <c r="E420" s="32">
        <v>197</v>
      </c>
      <c r="F420" s="32">
        <v>139</v>
      </c>
      <c r="G420" s="32">
        <v>66</v>
      </c>
      <c r="H420" s="32">
        <v>1.27</v>
      </c>
      <c r="I420" s="32">
        <v>883</v>
      </c>
      <c r="J420" s="32" t="s">
        <v>20</v>
      </c>
      <c r="K420" s="32">
        <v>29.4</v>
      </c>
      <c r="L420" s="32">
        <v>1.8</v>
      </c>
      <c r="M420" s="32">
        <v>3</v>
      </c>
      <c r="N420" s="32">
        <v>2</v>
      </c>
      <c r="O420" s="33">
        <v>20.05</v>
      </c>
      <c r="P420" s="34">
        <v>5.2916666666666667E-2</v>
      </c>
      <c r="Q420" s="32" t="s">
        <v>32</v>
      </c>
      <c r="R420" s="32" t="s">
        <v>26</v>
      </c>
      <c r="S420" s="32" t="s">
        <v>31</v>
      </c>
    </row>
    <row r="421" spans="1:19" x14ac:dyDescent="0.25">
      <c r="A421" s="32">
        <v>47</v>
      </c>
      <c r="B421" s="32" t="s">
        <v>15</v>
      </c>
      <c r="C421" s="32">
        <v>86.6</v>
      </c>
      <c r="D421" s="32">
        <v>1.99</v>
      </c>
      <c r="E421" s="32">
        <v>182</v>
      </c>
      <c r="F421" s="32">
        <v>153</v>
      </c>
      <c r="G421" s="32">
        <v>70</v>
      </c>
      <c r="H421" s="32">
        <v>1.98</v>
      </c>
      <c r="I421" s="32">
        <v>1500</v>
      </c>
      <c r="J421" s="32" t="s">
        <v>20</v>
      </c>
      <c r="K421" s="32">
        <v>10.6</v>
      </c>
      <c r="L421" s="32">
        <v>3.5</v>
      </c>
      <c r="M421" s="32">
        <v>4</v>
      </c>
      <c r="N421" s="32">
        <v>3</v>
      </c>
      <c r="O421" s="33">
        <v>21.87</v>
      </c>
      <c r="P421" s="34">
        <v>8.2500000000000004E-2</v>
      </c>
      <c r="Q421" s="32" t="s">
        <v>32</v>
      </c>
      <c r="R421" s="32" t="s">
        <v>25</v>
      </c>
      <c r="S421" s="32" t="s">
        <v>30</v>
      </c>
    </row>
    <row r="422" spans="1:19" x14ac:dyDescent="0.25">
      <c r="A422" s="32">
        <v>22</v>
      </c>
      <c r="B422" s="32" t="s">
        <v>15</v>
      </c>
      <c r="C422" s="32">
        <v>96.3</v>
      </c>
      <c r="D422" s="32">
        <v>1.63</v>
      </c>
      <c r="E422" s="32">
        <v>180</v>
      </c>
      <c r="F422" s="32">
        <v>162</v>
      </c>
      <c r="G422" s="32">
        <v>62</v>
      </c>
      <c r="H422" s="32">
        <v>1.35</v>
      </c>
      <c r="I422" s="32">
        <v>1203</v>
      </c>
      <c r="J422" s="32" t="s">
        <v>19</v>
      </c>
      <c r="K422" s="32">
        <v>27.1</v>
      </c>
      <c r="L422" s="32">
        <v>2.4</v>
      </c>
      <c r="M422" s="32">
        <v>4</v>
      </c>
      <c r="N422" s="32">
        <v>2</v>
      </c>
      <c r="O422" s="33">
        <v>36.25</v>
      </c>
      <c r="P422" s="34">
        <v>5.6250000000000001E-2</v>
      </c>
      <c r="Q422" s="32" t="s">
        <v>35</v>
      </c>
      <c r="R422" s="32" t="s">
        <v>26</v>
      </c>
      <c r="S422" s="32" t="s">
        <v>31</v>
      </c>
    </row>
    <row r="423" spans="1:19" x14ac:dyDescent="0.25">
      <c r="A423" s="32">
        <v>29</v>
      </c>
      <c r="B423" s="32" t="s">
        <v>15</v>
      </c>
      <c r="C423" s="32">
        <v>80.8</v>
      </c>
      <c r="D423" s="32">
        <v>1.98</v>
      </c>
      <c r="E423" s="32">
        <v>160</v>
      </c>
      <c r="F423" s="32">
        <v>145</v>
      </c>
      <c r="G423" s="32">
        <v>50</v>
      </c>
      <c r="H423" s="32">
        <v>1.65</v>
      </c>
      <c r="I423" s="32">
        <v>1316</v>
      </c>
      <c r="J423" s="32" t="s">
        <v>20</v>
      </c>
      <c r="K423" s="32">
        <v>14.6</v>
      </c>
      <c r="L423" s="32">
        <v>3.5</v>
      </c>
      <c r="M423" s="32">
        <v>5</v>
      </c>
      <c r="N423" s="32">
        <v>3</v>
      </c>
      <c r="O423" s="33">
        <v>20.61</v>
      </c>
      <c r="P423" s="34">
        <v>6.8749999999999992E-2</v>
      </c>
      <c r="Q423" s="32" t="s">
        <v>32</v>
      </c>
      <c r="R423" s="32" t="s">
        <v>25</v>
      </c>
      <c r="S423" s="32" t="s">
        <v>30</v>
      </c>
    </row>
    <row r="424" spans="1:19" x14ac:dyDescent="0.25">
      <c r="A424" s="32">
        <v>33</v>
      </c>
      <c r="B424" s="32" t="s">
        <v>17</v>
      </c>
      <c r="C424" s="32">
        <v>58</v>
      </c>
      <c r="D424" s="32">
        <v>1.53</v>
      </c>
      <c r="E424" s="32">
        <v>180</v>
      </c>
      <c r="F424" s="32">
        <v>126</v>
      </c>
      <c r="G424" s="32">
        <v>50</v>
      </c>
      <c r="H424" s="32">
        <v>1.84</v>
      </c>
      <c r="I424" s="32">
        <v>1159</v>
      </c>
      <c r="J424" s="32" t="s">
        <v>20</v>
      </c>
      <c r="K424" s="32">
        <v>18.3</v>
      </c>
      <c r="L424" s="32">
        <v>2.7</v>
      </c>
      <c r="M424" s="32">
        <v>5</v>
      </c>
      <c r="N424" s="32">
        <v>3</v>
      </c>
      <c r="O424" s="33">
        <v>24.78</v>
      </c>
      <c r="P424" s="34">
        <v>7.6666666666666675E-2</v>
      </c>
      <c r="Q424" s="32" t="s">
        <v>32</v>
      </c>
      <c r="R424" s="32" t="s">
        <v>25</v>
      </c>
      <c r="S424" s="32" t="s">
        <v>30</v>
      </c>
    </row>
    <row r="425" spans="1:19" x14ac:dyDescent="0.25">
      <c r="A425" s="32">
        <v>43</v>
      </c>
      <c r="B425" s="32" t="s">
        <v>15</v>
      </c>
      <c r="C425" s="32">
        <v>95.9</v>
      </c>
      <c r="D425" s="32">
        <v>1.85</v>
      </c>
      <c r="E425" s="32">
        <v>186</v>
      </c>
      <c r="F425" s="32">
        <v>157</v>
      </c>
      <c r="G425" s="32">
        <v>64</v>
      </c>
      <c r="H425" s="32">
        <v>1.28</v>
      </c>
      <c r="I425" s="32">
        <v>995</v>
      </c>
      <c r="J425" s="32" t="s">
        <v>16</v>
      </c>
      <c r="K425" s="32">
        <v>27.7</v>
      </c>
      <c r="L425" s="32">
        <v>3.4</v>
      </c>
      <c r="M425" s="32">
        <v>2</v>
      </c>
      <c r="N425" s="32">
        <v>1</v>
      </c>
      <c r="O425" s="33">
        <v>28.02</v>
      </c>
      <c r="P425" s="34">
        <v>5.3333333333333337E-2</v>
      </c>
      <c r="Q425" s="32" t="s">
        <v>36</v>
      </c>
      <c r="R425" s="32" t="s">
        <v>25</v>
      </c>
      <c r="S425" s="32" t="s">
        <v>2311</v>
      </c>
    </row>
    <row r="426" spans="1:19" x14ac:dyDescent="0.25">
      <c r="A426" s="32">
        <v>43</v>
      </c>
      <c r="B426" s="32" t="s">
        <v>17</v>
      </c>
      <c r="C426" s="32">
        <v>61.5</v>
      </c>
      <c r="D426" s="32">
        <v>1.58</v>
      </c>
      <c r="E426" s="32">
        <v>165</v>
      </c>
      <c r="F426" s="32">
        <v>149</v>
      </c>
      <c r="G426" s="32">
        <v>50</v>
      </c>
      <c r="H426" s="32">
        <v>1.86</v>
      </c>
      <c r="I426" s="32">
        <v>1247</v>
      </c>
      <c r="J426" s="32" t="s">
        <v>18</v>
      </c>
      <c r="K426" s="32">
        <v>16.8</v>
      </c>
      <c r="L426" s="32">
        <v>2.7</v>
      </c>
      <c r="M426" s="32">
        <v>5</v>
      </c>
      <c r="N426" s="32">
        <v>3</v>
      </c>
      <c r="O426" s="33">
        <v>24.64</v>
      </c>
      <c r="P426" s="34">
        <v>7.7499999999999999E-2</v>
      </c>
      <c r="Q426" s="32" t="s">
        <v>32</v>
      </c>
      <c r="R426" s="32" t="s">
        <v>25</v>
      </c>
      <c r="S426" s="32" t="s">
        <v>30</v>
      </c>
    </row>
    <row r="427" spans="1:19" x14ac:dyDescent="0.25">
      <c r="A427" s="32">
        <v>38</v>
      </c>
      <c r="B427" s="32" t="s">
        <v>17</v>
      </c>
      <c r="C427" s="32">
        <v>40.6</v>
      </c>
      <c r="D427" s="32">
        <v>1.79</v>
      </c>
      <c r="E427" s="32">
        <v>195</v>
      </c>
      <c r="F427" s="32">
        <v>161</v>
      </c>
      <c r="G427" s="32">
        <v>55</v>
      </c>
      <c r="H427" s="32">
        <v>0.62</v>
      </c>
      <c r="I427" s="32">
        <v>499</v>
      </c>
      <c r="J427" s="32" t="s">
        <v>19</v>
      </c>
      <c r="K427" s="32">
        <v>26.8</v>
      </c>
      <c r="L427" s="32">
        <v>2.7</v>
      </c>
      <c r="M427" s="32">
        <v>2</v>
      </c>
      <c r="N427" s="32">
        <v>1</v>
      </c>
      <c r="O427" s="33">
        <v>12.67</v>
      </c>
      <c r="P427" s="34">
        <v>2.5833333333333333E-2</v>
      </c>
      <c r="Q427" s="32" t="s">
        <v>33</v>
      </c>
      <c r="R427" s="32" t="s">
        <v>25</v>
      </c>
      <c r="S427" s="32" t="s">
        <v>2311</v>
      </c>
    </row>
    <row r="428" spans="1:19" x14ac:dyDescent="0.25">
      <c r="A428" s="32">
        <v>56</v>
      </c>
      <c r="B428" s="32" t="s">
        <v>15</v>
      </c>
      <c r="C428" s="32">
        <v>82.5</v>
      </c>
      <c r="D428" s="32">
        <v>1.87</v>
      </c>
      <c r="E428" s="32">
        <v>187</v>
      </c>
      <c r="F428" s="32">
        <v>124</v>
      </c>
      <c r="G428" s="32">
        <v>74</v>
      </c>
      <c r="H428" s="32">
        <v>1.51</v>
      </c>
      <c r="I428" s="32">
        <v>927</v>
      </c>
      <c r="J428" s="32" t="s">
        <v>16</v>
      </c>
      <c r="K428" s="32">
        <v>13.2</v>
      </c>
      <c r="L428" s="32">
        <v>3.5</v>
      </c>
      <c r="M428" s="32">
        <v>5</v>
      </c>
      <c r="N428" s="32">
        <v>3</v>
      </c>
      <c r="O428" s="33">
        <v>23.59</v>
      </c>
      <c r="P428" s="34">
        <v>6.2916666666666662E-2</v>
      </c>
      <c r="Q428" s="32" t="s">
        <v>32</v>
      </c>
      <c r="R428" s="32" t="s">
        <v>29</v>
      </c>
      <c r="S428" s="32" t="s">
        <v>30</v>
      </c>
    </row>
    <row r="429" spans="1:19" x14ac:dyDescent="0.25">
      <c r="A429" s="32">
        <v>53</v>
      </c>
      <c r="B429" s="32" t="s">
        <v>15</v>
      </c>
      <c r="C429" s="32">
        <v>105.1</v>
      </c>
      <c r="D429" s="32">
        <v>1.84</v>
      </c>
      <c r="E429" s="32">
        <v>176</v>
      </c>
      <c r="F429" s="32">
        <v>130</v>
      </c>
      <c r="G429" s="32">
        <v>62</v>
      </c>
      <c r="H429" s="32">
        <v>0.69</v>
      </c>
      <c r="I429" s="32">
        <v>444</v>
      </c>
      <c r="J429" s="32" t="s">
        <v>19</v>
      </c>
      <c r="K429" s="32">
        <v>23.3</v>
      </c>
      <c r="L429" s="32">
        <v>2.9</v>
      </c>
      <c r="M429" s="32">
        <v>3</v>
      </c>
      <c r="N429" s="32">
        <v>1</v>
      </c>
      <c r="O429" s="33">
        <v>31.04</v>
      </c>
      <c r="P429" s="34">
        <v>2.8749999999999998E-2</v>
      </c>
      <c r="Q429" s="32" t="s">
        <v>28</v>
      </c>
      <c r="R429" s="32" t="s">
        <v>29</v>
      </c>
      <c r="S429" s="32" t="s">
        <v>2311</v>
      </c>
    </row>
    <row r="430" spans="1:19" x14ac:dyDescent="0.25">
      <c r="A430" s="32">
        <v>50</v>
      </c>
      <c r="B430" s="32" t="s">
        <v>17</v>
      </c>
      <c r="C430" s="32">
        <v>58.1</v>
      </c>
      <c r="D430" s="32">
        <v>1.58</v>
      </c>
      <c r="E430" s="32">
        <v>199</v>
      </c>
      <c r="F430" s="32">
        <v>120</v>
      </c>
      <c r="G430" s="32">
        <v>50</v>
      </c>
      <c r="H430" s="32">
        <v>1.93</v>
      </c>
      <c r="I430" s="32">
        <v>1042</v>
      </c>
      <c r="J430" s="32" t="s">
        <v>16</v>
      </c>
      <c r="K430" s="32">
        <v>19.3</v>
      </c>
      <c r="L430" s="32">
        <v>2.7</v>
      </c>
      <c r="M430" s="32">
        <v>5</v>
      </c>
      <c r="N430" s="32">
        <v>3</v>
      </c>
      <c r="O430" s="33">
        <v>23.27</v>
      </c>
      <c r="P430" s="34">
        <v>8.0416666666666664E-2</v>
      </c>
      <c r="Q430" s="32" t="s">
        <v>32</v>
      </c>
      <c r="R430" s="32" t="s">
        <v>29</v>
      </c>
      <c r="S430" s="32" t="s">
        <v>30</v>
      </c>
    </row>
    <row r="431" spans="1:19" x14ac:dyDescent="0.25">
      <c r="A431" s="32">
        <v>47</v>
      </c>
      <c r="B431" s="32" t="s">
        <v>17</v>
      </c>
      <c r="C431" s="32">
        <v>61</v>
      </c>
      <c r="D431" s="32">
        <v>1.76</v>
      </c>
      <c r="E431" s="32">
        <v>162</v>
      </c>
      <c r="F431" s="32">
        <v>153</v>
      </c>
      <c r="G431" s="32">
        <v>54</v>
      </c>
      <c r="H431" s="32">
        <v>1.54</v>
      </c>
      <c r="I431" s="32">
        <v>1060</v>
      </c>
      <c r="J431" s="32" t="s">
        <v>18</v>
      </c>
      <c r="K431" s="32">
        <v>15.6</v>
      </c>
      <c r="L431" s="32">
        <v>2.7</v>
      </c>
      <c r="M431" s="32">
        <v>5</v>
      </c>
      <c r="N431" s="32">
        <v>3</v>
      </c>
      <c r="O431" s="33">
        <v>19.690000000000001</v>
      </c>
      <c r="P431" s="34">
        <v>6.4166666666666664E-2</v>
      </c>
      <c r="Q431" s="32" t="s">
        <v>32</v>
      </c>
      <c r="R431" s="32" t="s">
        <v>25</v>
      </c>
      <c r="S431" s="32" t="s">
        <v>30</v>
      </c>
    </row>
    <row r="432" spans="1:19" x14ac:dyDescent="0.25">
      <c r="A432" s="32">
        <v>54</v>
      </c>
      <c r="B432" s="32" t="s">
        <v>17</v>
      </c>
      <c r="C432" s="32">
        <v>64.5</v>
      </c>
      <c r="D432" s="32">
        <v>1.53</v>
      </c>
      <c r="E432" s="32">
        <v>171</v>
      </c>
      <c r="F432" s="32">
        <v>120</v>
      </c>
      <c r="G432" s="32">
        <v>58</v>
      </c>
      <c r="H432" s="32">
        <v>1.74</v>
      </c>
      <c r="I432" s="32">
        <v>940</v>
      </c>
      <c r="J432" s="32" t="s">
        <v>16</v>
      </c>
      <c r="K432" s="32">
        <v>17.2</v>
      </c>
      <c r="L432" s="32">
        <v>2.7</v>
      </c>
      <c r="M432" s="32">
        <v>4</v>
      </c>
      <c r="N432" s="32">
        <v>3</v>
      </c>
      <c r="O432" s="33">
        <v>27.55</v>
      </c>
      <c r="P432" s="34">
        <v>7.2499999999999995E-2</v>
      </c>
      <c r="Q432" s="32" t="s">
        <v>36</v>
      </c>
      <c r="R432" s="32" t="s">
        <v>29</v>
      </c>
      <c r="S432" s="32" t="s">
        <v>30</v>
      </c>
    </row>
    <row r="433" spans="1:19" x14ac:dyDescent="0.25">
      <c r="A433" s="32">
        <v>40</v>
      </c>
      <c r="B433" s="32" t="s">
        <v>15</v>
      </c>
      <c r="C433" s="32">
        <v>58.2</v>
      </c>
      <c r="D433" s="32">
        <v>1.98</v>
      </c>
      <c r="E433" s="32">
        <v>198</v>
      </c>
      <c r="F433" s="32">
        <v>138</v>
      </c>
      <c r="G433" s="32">
        <v>74</v>
      </c>
      <c r="H433" s="32">
        <v>1.43</v>
      </c>
      <c r="I433" s="32">
        <v>1085</v>
      </c>
      <c r="J433" s="32" t="s">
        <v>19</v>
      </c>
      <c r="K433" s="32">
        <v>24</v>
      </c>
      <c r="L433" s="32">
        <v>2.5</v>
      </c>
      <c r="M433" s="32">
        <v>3</v>
      </c>
      <c r="N433" s="32">
        <v>2</v>
      </c>
      <c r="O433" s="33">
        <v>14.85</v>
      </c>
      <c r="P433" s="34">
        <v>5.9583333333333328E-2</v>
      </c>
      <c r="Q433" s="32" t="s">
        <v>33</v>
      </c>
      <c r="R433" s="32" t="s">
        <v>25</v>
      </c>
      <c r="S433" s="32" t="s">
        <v>31</v>
      </c>
    </row>
    <row r="434" spans="1:19" x14ac:dyDescent="0.25">
      <c r="A434" s="32">
        <v>27</v>
      </c>
      <c r="B434" s="32" t="s">
        <v>17</v>
      </c>
      <c r="C434" s="32">
        <v>69.5</v>
      </c>
      <c r="D434" s="32">
        <v>1.76</v>
      </c>
      <c r="E434" s="32">
        <v>171</v>
      </c>
      <c r="F434" s="32">
        <v>121</v>
      </c>
      <c r="G434" s="32">
        <v>66</v>
      </c>
      <c r="H434" s="32">
        <v>0.94</v>
      </c>
      <c r="I434" s="32">
        <v>569</v>
      </c>
      <c r="J434" s="32" t="s">
        <v>20</v>
      </c>
      <c r="K434" s="32">
        <v>34.4</v>
      </c>
      <c r="L434" s="32">
        <v>2</v>
      </c>
      <c r="M434" s="32">
        <v>3</v>
      </c>
      <c r="N434" s="32">
        <v>1</v>
      </c>
      <c r="O434" s="33">
        <v>22.44</v>
      </c>
      <c r="P434" s="34">
        <v>3.9166666666666662E-2</v>
      </c>
      <c r="Q434" s="32" t="s">
        <v>32</v>
      </c>
      <c r="R434" s="32" t="s">
        <v>25</v>
      </c>
      <c r="S434" s="32" t="s">
        <v>2311</v>
      </c>
    </row>
    <row r="435" spans="1:19" x14ac:dyDescent="0.25">
      <c r="A435" s="32">
        <v>22</v>
      </c>
      <c r="B435" s="32" t="s">
        <v>15</v>
      </c>
      <c r="C435" s="32">
        <v>62.2</v>
      </c>
      <c r="D435" s="32">
        <v>1.84</v>
      </c>
      <c r="E435" s="32">
        <v>161</v>
      </c>
      <c r="F435" s="32">
        <v>140</v>
      </c>
      <c r="G435" s="32">
        <v>65</v>
      </c>
      <c r="H435" s="32">
        <v>0.51</v>
      </c>
      <c r="I435" s="32">
        <v>393</v>
      </c>
      <c r="J435" s="32" t="s">
        <v>20</v>
      </c>
      <c r="K435" s="32">
        <v>21.5</v>
      </c>
      <c r="L435" s="32">
        <v>2.2999999999999998</v>
      </c>
      <c r="M435" s="32">
        <v>3</v>
      </c>
      <c r="N435" s="32">
        <v>1</v>
      </c>
      <c r="O435" s="33">
        <v>18.37</v>
      </c>
      <c r="P435" s="34">
        <v>2.1250000000000002E-2</v>
      </c>
      <c r="Q435" s="32" t="s">
        <v>33</v>
      </c>
      <c r="R435" s="32" t="s">
        <v>26</v>
      </c>
      <c r="S435" s="32" t="s">
        <v>2311</v>
      </c>
    </row>
    <row r="436" spans="1:19" x14ac:dyDescent="0.25">
      <c r="A436" s="32">
        <v>53</v>
      </c>
      <c r="B436" s="32" t="s">
        <v>17</v>
      </c>
      <c r="C436" s="32">
        <v>68</v>
      </c>
      <c r="D436" s="32">
        <v>1.7</v>
      </c>
      <c r="E436" s="32">
        <v>181</v>
      </c>
      <c r="F436" s="32">
        <v>139</v>
      </c>
      <c r="G436" s="32">
        <v>57</v>
      </c>
      <c r="H436" s="32">
        <v>1.06</v>
      </c>
      <c r="I436" s="32">
        <v>663</v>
      </c>
      <c r="J436" s="32" t="s">
        <v>18</v>
      </c>
      <c r="K436" s="32">
        <v>25.1</v>
      </c>
      <c r="L436" s="32">
        <v>2.4</v>
      </c>
      <c r="M436" s="32">
        <v>4</v>
      </c>
      <c r="N436" s="32">
        <v>2</v>
      </c>
      <c r="O436" s="33">
        <v>23.53</v>
      </c>
      <c r="P436" s="34">
        <v>4.4166666666666667E-2</v>
      </c>
      <c r="Q436" s="32" t="s">
        <v>32</v>
      </c>
      <c r="R436" s="32" t="s">
        <v>29</v>
      </c>
      <c r="S436" s="32" t="s">
        <v>31</v>
      </c>
    </row>
    <row r="437" spans="1:19" x14ac:dyDescent="0.25">
      <c r="A437" s="32">
        <v>51</v>
      </c>
      <c r="B437" s="32" t="s">
        <v>17</v>
      </c>
      <c r="C437" s="32">
        <v>56.3</v>
      </c>
      <c r="D437" s="32">
        <v>1.5</v>
      </c>
      <c r="E437" s="32">
        <v>182</v>
      </c>
      <c r="F437" s="32">
        <v>142</v>
      </c>
      <c r="G437" s="32">
        <v>66</v>
      </c>
      <c r="H437" s="32">
        <v>1.43</v>
      </c>
      <c r="I437" s="32">
        <v>914</v>
      </c>
      <c r="J437" s="32" t="s">
        <v>19</v>
      </c>
      <c r="K437" s="32">
        <v>27.4</v>
      </c>
      <c r="L437" s="32">
        <v>2.4</v>
      </c>
      <c r="M437" s="32">
        <v>3</v>
      </c>
      <c r="N437" s="32">
        <v>1</v>
      </c>
      <c r="O437" s="33">
        <v>25.02</v>
      </c>
      <c r="P437" s="34">
        <v>5.9583333333333328E-2</v>
      </c>
      <c r="Q437" s="32" t="s">
        <v>36</v>
      </c>
      <c r="R437" s="32" t="s">
        <v>29</v>
      </c>
      <c r="S437" s="32" t="s">
        <v>2311</v>
      </c>
    </row>
    <row r="438" spans="1:19" x14ac:dyDescent="0.25">
      <c r="A438" s="32">
        <v>48</v>
      </c>
      <c r="B438" s="32" t="s">
        <v>15</v>
      </c>
      <c r="C438" s="32">
        <v>94.5</v>
      </c>
      <c r="D438" s="32">
        <v>1.7</v>
      </c>
      <c r="E438" s="32">
        <v>189</v>
      </c>
      <c r="F438" s="32">
        <v>140</v>
      </c>
      <c r="G438" s="32">
        <v>64</v>
      </c>
      <c r="H438" s="32">
        <v>1.01</v>
      </c>
      <c r="I438" s="32">
        <v>700</v>
      </c>
      <c r="J438" s="32" t="s">
        <v>19</v>
      </c>
      <c r="K438" s="32">
        <v>28.2</v>
      </c>
      <c r="L438" s="32">
        <v>3.5</v>
      </c>
      <c r="M438" s="32">
        <v>3</v>
      </c>
      <c r="N438" s="32">
        <v>2</v>
      </c>
      <c r="O438" s="33">
        <v>32.700000000000003</v>
      </c>
      <c r="P438" s="34">
        <v>4.2083333333333334E-2</v>
      </c>
      <c r="Q438" s="32" t="s">
        <v>28</v>
      </c>
      <c r="R438" s="32" t="s">
        <v>25</v>
      </c>
      <c r="S438" s="32" t="s">
        <v>31</v>
      </c>
    </row>
    <row r="439" spans="1:19" x14ac:dyDescent="0.25">
      <c r="A439" s="32">
        <v>27</v>
      </c>
      <c r="B439" s="32" t="s">
        <v>17</v>
      </c>
      <c r="C439" s="32">
        <v>58</v>
      </c>
      <c r="D439" s="32">
        <v>1.79</v>
      </c>
      <c r="E439" s="32">
        <v>164</v>
      </c>
      <c r="F439" s="32">
        <v>143</v>
      </c>
      <c r="G439" s="32">
        <v>73</v>
      </c>
      <c r="H439" s="32">
        <v>1.39</v>
      </c>
      <c r="I439" s="32">
        <v>994</v>
      </c>
      <c r="J439" s="32" t="s">
        <v>19</v>
      </c>
      <c r="K439" s="32">
        <v>27.1</v>
      </c>
      <c r="L439" s="32">
        <v>1.5</v>
      </c>
      <c r="M439" s="32">
        <v>2</v>
      </c>
      <c r="N439" s="32">
        <v>1</v>
      </c>
      <c r="O439" s="33">
        <v>18.100000000000001</v>
      </c>
      <c r="P439" s="34">
        <v>5.7916666666666665E-2</v>
      </c>
      <c r="Q439" s="32" t="s">
        <v>33</v>
      </c>
      <c r="R439" s="32" t="s">
        <v>25</v>
      </c>
      <c r="S439" s="32" t="s">
        <v>2311</v>
      </c>
    </row>
    <row r="440" spans="1:19" x14ac:dyDescent="0.25">
      <c r="A440" s="32">
        <v>36</v>
      </c>
      <c r="B440" s="32" t="s">
        <v>15</v>
      </c>
      <c r="C440" s="32">
        <v>84</v>
      </c>
      <c r="D440" s="32">
        <v>1.94</v>
      </c>
      <c r="E440" s="32">
        <v>168</v>
      </c>
      <c r="F440" s="32">
        <v>123</v>
      </c>
      <c r="G440" s="32">
        <v>50</v>
      </c>
      <c r="H440" s="32">
        <v>1.8</v>
      </c>
      <c r="I440" s="32">
        <v>1218</v>
      </c>
      <c r="J440" s="32" t="s">
        <v>18</v>
      </c>
      <c r="K440" s="32">
        <v>11.2</v>
      </c>
      <c r="L440" s="32">
        <v>3.5</v>
      </c>
      <c r="M440" s="32">
        <v>5</v>
      </c>
      <c r="N440" s="32">
        <v>3</v>
      </c>
      <c r="O440" s="33">
        <v>22.32</v>
      </c>
      <c r="P440" s="34">
        <v>7.4999999999999997E-2</v>
      </c>
      <c r="Q440" s="32" t="s">
        <v>32</v>
      </c>
      <c r="R440" s="32" t="s">
        <v>25</v>
      </c>
      <c r="S440" s="32" t="s">
        <v>30</v>
      </c>
    </row>
    <row r="441" spans="1:19" x14ac:dyDescent="0.25">
      <c r="A441" s="32">
        <v>49</v>
      </c>
      <c r="B441" s="32" t="s">
        <v>15</v>
      </c>
      <c r="C441" s="32">
        <v>61</v>
      </c>
      <c r="D441" s="32">
        <v>1.87</v>
      </c>
      <c r="E441" s="32">
        <v>180</v>
      </c>
      <c r="F441" s="32">
        <v>131</v>
      </c>
      <c r="G441" s="32">
        <v>61</v>
      </c>
      <c r="H441" s="32">
        <v>1.1399999999999999</v>
      </c>
      <c r="I441" s="32">
        <v>739</v>
      </c>
      <c r="J441" s="32" t="s">
        <v>20</v>
      </c>
      <c r="K441" s="32">
        <v>21.3</v>
      </c>
      <c r="L441" s="32">
        <v>3</v>
      </c>
      <c r="M441" s="32">
        <v>4</v>
      </c>
      <c r="N441" s="32">
        <v>2</v>
      </c>
      <c r="O441" s="33">
        <v>17.440000000000001</v>
      </c>
      <c r="P441" s="34">
        <v>4.7499999999999994E-2</v>
      </c>
      <c r="Q441" s="32" t="s">
        <v>33</v>
      </c>
      <c r="R441" s="32" t="s">
        <v>25</v>
      </c>
      <c r="S441" s="32" t="s">
        <v>31</v>
      </c>
    </row>
    <row r="442" spans="1:19" x14ac:dyDescent="0.25">
      <c r="A442" s="32">
        <v>18</v>
      </c>
      <c r="B442" s="32" t="s">
        <v>17</v>
      </c>
      <c r="C442" s="32">
        <v>64.8</v>
      </c>
      <c r="D442" s="32">
        <v>1.53</v>
      </c>
      <c r="E442" s="32">
        <v>170</v>
      </c>
      <c r="F442" s="32">
        <v>141</v>
      </c>
      <c r="G442" s="32">
        <v>54</v>
      </c>
      <c r="H442" s="32">
        <v>1.98</v>
      </c>
      <c r="I442" s="32">
        <v>1396</v>
      </c>
      <c r="J442" s="32" t="s">
        <v>16</v>
      </c>
      <c r="K442" s="32">
        <v>18.600000000000001</v>
      </c>
      <c r="L442" s="32">
        <v>2.7</v>
      </c>
      <c r="M442" s="32">
        <v>5</v>
      </c>
      <c r="N442" s="32">
        <v>3</v>
      </c>
      <c r="O442" s="33">
        <v>27.68</v>
      </c>
      <c r="P442" s="34">
        <v>8.2500000000000004E-2</v>
      </c>
      <c r="Q442" s="32" t="s">
        <v>36</v>
      </c>
      <c r="R442" s="32" t="s">
        <v>37</v>
      </c>
      <c r="S442" s="32" t="s">
        <v>30</v>
      </c>
    </row>
    <row r="443" spans="1:19" x14ac:dyDescent="0.25">
      <c r="A443" s="32">
        <v>22</v>
      </c>
      <c r="B443" s="32" t="s">
        <v>15</v>
      </c>
      <c r="C443" s="32">
        <v>45.7</v>
      </c>
      <c r="D443" s="32">
        <v>1.77</v>
      </c>
      <c r="E443" s="32">
        <v>164</v>
      </c>
      <c r="F443" s="32">
        <v>139</v>
      </c>
      <c r="G443" s="32">
        <v>73</v>
      </c>
      <c r="H443" s="32">
        <v>1.04</v>
      </c>
      <c r="I443" s="32">
        <v>795</v>
      </c>
      <c r="J443" s="32" t="s">
        <v>18</v>
      </c>
      <c r="K443" s="32">
        <v>20.7</v>
      </c>
      <c r="L443" s="32">
        <v>2.4</v>
      </c>
      <c r="M443" s="32">
        <v>3</v>
      </c>
      <c r="N443" s="32">
        <v>1</v>
      </c>
      <c r="O443" s="33">
        <v>14.59</v>
      </c>
      <c r="P443" s="34">
        <v>4.3333333333333335E-2</v>
      </c>
      <c r="Q443" s="32" t="s">
        <v>33</v>
      </c>
      <c r="R443" s="32" t="s">
        <v>26</v>
      </c>
      <c r="S443" s="32" t="s">
        <v>2311</v>
      </c>
    </row>
    <row r="444" spans="1:19" x14ac:dyDescent="0.25">
      <c r="A444" s="32">
        <v>21</v>
      </c>
      <c r="B444" s="32" t="s">
        <v>15</v>
      </c>
      <c r="C444" s="32">
        <v>80.900000000000006</v>
      </c>
      <c r="D444" s="32">
        <v>1.9</v>
      </c>
      <c r="E444" s="32">
        <v>194</v>
      </c>
      <c r="F444" s="32">
        <v>137</v>
      </c>
      <c r="G444" s="32">
        <v>55</v>
      </c>
      <c r="H444" s="32">
        <v>1.8</v>
      </c>
      <c r="I444" s="32">
        <v>1356</v>
      </c>
      <c r="J444" s="32" t="s">
        <v>16</v>
      </c>
      <c r="K444" s="32">
        <v>11.7</v>
      </c>
      <c r="L444" s="32">
        <v>3.5</v>
      </c>
      <c r="M444" s="32">
        <v>4</v>
      </c>
      <c r="N444" s="32">
        <v>3</v>
      </c>
      <c r="O444" s="33">
        <v>22.41</v>
      </c>
      <c r="P444" s="34">
        <v>7.4999999999999997E-2</v>
      </c>
      <c r="Q444" s="32" t="s">
        <v>32</v>
      </c>
      <c r="R444" s="32" t="s">
        <v>26</v>
      </c>
      <c r="S444" s="32" t="s">
        <v>30</v>
      </c>
    </row>
    <row r="445" spans="1:19" x14ac:dyDescent="0.25">
      <c r="A445" s="32">
        <v>33</v>
      </c>
      <c r="B445" s="32" t="s">
        <v>17</v>
      </c>
      <c r="C445" s="32">
        <v>64.099999999999994</v>
      </c>
      <c r="D445" s="32">
        <v>1.63</v>
      </c>
      <c r="E445" s="32">
        <v>186</v>
      </c>
      <c r="F445" s="32">
        <v>120</v>
      </c>
      <c r="G445" s="32">
        <v>74</v>
      </c>
      <c r="H445" s="32">
        <v>1.58</v>
      </c>
      <c r="I445" s="32">
        <v>948</v>
      </c>
      <c r="J445" s="32" t="s">
        <v>20</v>
      </c>
      <c r="K445" s="32">
        <v>16.399999999999999</v>
      </c>
      <c r="L445" s="32">
        <v>2.7</v>
      </c>
      <c r="M445" s="32">
        <v>5</v>
      </c>
      <c r="N445" s="32">
        <v>3</v>
      </c>
      <c r="O445" s="33">
        <v>24.13</v>
      </c>
      <c r="P445" s="34">
        <v>6.5833333333333341E-2</v>
      </c>
      <c r="Q445" s="32" t="s">
        <v>32</v>
      </c>
      <c r="R445" s="32" t="s">
        <v>25</v>
      </c>
      <c r="S445" s="32" t="s">
        <v>30</v>
      </c>
    </row>
    <row r="446" spans="1:19" x14ac:dyDescent="0.25">
      <c r="A446" s="32">
        <v>41</v>
      </c>
      <c r="B446" s="32" t="s">
        <v>15</v>
      </c>
      <c r="C446" s="32">
        <v>67</v>
      </c>
      <c r="D446" s="32">
        <v>1.77</v>
      </c>
      <c r="E446" s="32">
        <v>161</v>
      </c>
      <c r="F446" s="32">
        <v>149</v>
      </c>
      <c r="G446" s="32">
        <v>50</v>
      </c>
      <c r="H446" s="32">
        <v>1.22</v>
      </c>
      <c r="I446" s="32">
        <v>900</v>
      </c>
      <c r="J446" s="32" t="s">
        <v>18</v>
      </c>
      <c r="K446" s="32">
        <v>25.6</v>
      </c>
      <c r="L446" s="32">
        <v>2.6</v>
      </c>
      <c r="M446" s="32">
        <v>3</v>
      </c>
      <c r="N446" s="32">
        <v>2</v>
      </c>
      <c r="O446" s="33">
        <v>21.39</v>
      </c>
      <c r="P446" s="34">
        <v>5.0833333333333335E-2</v>
      </c>
      <c r="Q446" s="32" t="s">
        <v>32</v>
      </c>
      <c r="R446" s="32" t="s">
        <v>25</v>
      </c>
      <c r="S446" s="32" t="s">
        <v>31</v>
      </c>
    </row>
    <row r="447" spans="1:19" x14ac:dyDescent="0.25">
      <c r="A447" s="32">
        <v>33</v>
      </c>
      <c r="B447" s="32" t="s">
        <v>15</v>
      </c>
      <c r="C447" s="32">
        <v>106.5</v>
      </c>
      <c r="D447" s="32">
        <v>1.6</v>
      </c>
      <c r="E447" s="32">
        <v>183</v>
      </c>
      <c r="F447" s="32">
        <v>152</v>
      </c>
      <c r="G447" s="32">
        <v>74</v>
      </c>
      <c r="H447" s="32">
        <v>1.4</v>
      </c>
      <c r="I447" s="32">
        <v>1170</v>
      </c>
      <c r="J447" s="32" t="s">
        <v>20</v>
      </c>
      <c r="K447" s="32">
        <v>27.3</v>
      </c>
      <c r="L447" s="32">
        <v>3.3</v>
      </c>
      <c r="M447" s="32">
        <v>4</v>
      </c>
      <c r="N447" s="32">
        <v>2</v>
      </c>
      <c r="O447" s="33">
        <v>41.6</v>
      </c>
      <c r="P447" s="34">
        <v>5.8333333333333327E-2</v>
      </c>
      <c r="Q447" s="32" t="s">
        <v>35</v>
      </c>
      <c r="R447" s="32" t="s">
        <v>25</v>
      </c>
      <c r="S447" s="32" t="s">
        <v>31</v>
      </c>
    </row>
    <row r="448" spans="1:19" x14ac:dyDescent="0.25">
      <c r="A448" s="32">
        <v>19</v>
      </c>
      <c r="B448" s="32" t="s">
        <v>15</v>
      </c>
      <c r="C448" s="32">
        <v>95.1</v>
      </c>
      <c r="D448" s="32">
        <v>1.85</v>
      </c>
      <c r="E448" s="32">
        <v>190</v>
      </c>
      <c r="F448" s="32">
        <v>143</v>
      </c>
      <c r="G448" s="32">
        <v>50</v>
      </c>
      <c r="H448" s="32">
        <v>1.21</v>
      </c>
      <c r="I448" s="32">
        <v>952</v>
      </c>
      <c r="J448" s="32" t="s">
        <v>16</v>
      </c>
      <c r="K448" s="32">
        <v>25.3</v>
      </c>
      <c r="L448" s="32">
        <v>2.2999999999999998</v>
      </c>
      <c r="M448" s="32">
        <v>4</v>
      </c>
      <c r="N448" s="32">
        <v>2</v>
      </c>
      <c r="O448" s="33">
        <v>27.79</v>
      </c>
      <c r="P448" s="34">
        <v>5.0416666666666665E-2</v>
      </c>
      <c r="Q448" s="32" t="s">
        <v>36</v>
      </c>
      <c r="R448" s="32" t="s">
        <v>26</v>
      </c>
      <c r="S448" s="32" t="s">
        <v>31</v>
      </c>
    </row>
    <row r="449" spans="1:19" x14ac:dyDescent="0.25">
      <c r="A449" s="32">
        <v>45</v>
      </c>
      <c r="B449" s="32" t="s">
        <v>17</v>
      </c>
      <c r="C449" s="32">
        <v>65.5</v>
      </c>
      <c r="D449" s="32">
        <v>1.57</v>
      </c>
      <c r="E449" s="32">
        <v>192</v>
      </c>
      <c r="F449" s="32">
        <v>133</v>
      </c>
      <c r="G449" s="32">
        <v>59</v>
      </c>
      <c r="H449" s="32">
        <v>0.66</v>
      </c>
      <c r="I449" s="32">
        <v>395</v>
      </c>
      <c r="J449" s="32" t="s">
        <v>19</v>
      </c>
      <c r="K449" s="32">
        <v>34.299999999999997</v>
      </c>
      <c r="L449" s="32">
        <v>2.2999999999999998</v>
      </c>
      <c r="M449" s="32">
        <v>2</v>
      </c>
      <c r="N449" s="32">
        <v>1</v>
      </c>
      <c r="O449" s="33">
        <v>26.57</v>
      </c>
      <c r="P449" s="34">
        <v>2.75E-2</v>
      </c>
      <c r="Q449" s="32" t="s">
        <v>36</v>
      </c>
      <c r="R449" s="32" t="s">
        <v>25</v>
      </c>
      <c r="S449" s="32" t="s">
        <v>2311</v>
      </c>
    </row>
    <row r="450" spans="1:19" x14ac:dyDescent="0.25">
      <c r="A450" s="32">
        <v>49</v>
      </c>
      <c r="B450" s="32" t="s">
        <v>15</v>
      </c>
      <c r="C450" s="32">
        <v>105.7</v>
      </c>
      <c r="D450" s="32">
        <v>1.64</v>
      </c>
      <c r="E450" s="32">
        <v>198</v>
      </c>
      <c r="F450" s="32">
        <v>155</v>
      </c>
      <c r="G450" s="32">
        <v>59</v>
      </c>
      <c r="H450" s="32">
        <v>1.2</v>
      </c>
      <c r="I450" s="32">
        <v>921</v>
      </c>
      <c r="J450" s="32" t="s">
        <v>19</v>
      </c>
      <c r="K450" s="32">
        <v>29.5</v>
      </c>
      <c r="L450" s="32">
        <v>3.1</v>
      </c>
      <c r="M450" s="32">
        <v>3</v>
      </c>
      <c r="N450" s="32">
        <v>2</v>
      </c>
      <c r="O450" s="33">
        <v>39.299999999999997</v>
      </c>
      <c r="P450" s="34">
        <v>4.9999999999999996E-2</v>
      </c>
      <c r="Q450" s="32" t="s">
        <v>35</v>
      </c>
      <c r="R450" s="32" t="s">
        <v>25</v>
      </c>
      <c r="S450" s="32" t="s">
        <v>31</v>
      </c>
    </row>
    <row r="451" spans="1:19" x14ac:dyDescent="0.25">
      <c r="A451" s="32">
        <v>44</v>
      </c>
      <c r="B451" s="32" t="s">
        <v>17</v>
      </c>
      <c r="C451" s="32">
        <v>48</v>
      </c>
      <c r="D451" s="32">
        <v>1.76</v>
      </c>
      <c r="E451" s="32">
        <v>189</v>
      </c>
      <c r="F451" s="32">
        <v>124</v>
      </c>
      <c r="G451" s="32">
        <v>52</v>
      </c>
      <c r="H451" s="32">
        <v>0.88</v>
      </c>
      <c r="I451" s="32">
        <v>491</v>
      </c>
      <c r="J451" s="32" t="s">
        <v>16</v>
      </c>
      <c r="K451" s="32">
        <v>28.6</v>
      </c>
      <c r="L451" s="32">
        <v>2.6</v>
      </c>
      <c r="M451" s="32">
        <v>2</v>
      </c>
      <c r="N451" s="32">
        <v>1</v>
      </c>
      <c r="O451" s="33">
        <v>15.5</v>
      </c>
      <c r="P451" s="34">
        <v>3.6666666666666667E-2</v>
      </c>
      <c r="Q451" s="32" t="s">
        <v>33</v>
      </c>
      <c r="R451" s="32" t="s">
        <v>25</v>
      </c>
      <c r="S451" s="32" t="s">
        <v>2311</v>
      </c>
    </row>
    <row r="452" spans="1:19" x14ac:dyDescent="0.25">
      <c r="A452" s="32">
        <v>37</v>
      </c>
      <c r="B452" s="32" t="s">
        <v>17</v>
      </c>
      <c r="C452" s="32">
        <v>69.5</v>
      </c>
      <c r="D452" s="32">
        <v>1.5</v>
      </c>
      <c r="E452" s="32">
        <v>196</v>
      </c>
      <c r="F452" s="32">
        <v>130</v>
      </c>
      <c r="G452" s="32">
        <v>66</v>
      </c>
      <c r="H452" s="32">
        <v>0.69</v>
      </c>
      <c r="I452" s="32">
        <v>448</v>
      </c>
      <c r="J452" s="32" t="s">
        <v>19</v>
      </c>
      <c r="K452" s="32">
        <v>32.799999999999997</v>
      </c>
      <c r="L452" s="32">
        <v>2.4</v>
      </c>
      <c r="M452" s="32">
        <v>2</v>
      </c>
      <c r="N452" s="32">
        <v>1</v>
      </c>
      <c r="O452" s="33">
        <v>30.89</v>
      </c>
      <c r="P452" s="34">
        <v>2.8749999999999998E-2</v>
      </c>
      <c r="Q452" s="32" t="s">
        <v>28</v>
      </c>
      <c r="R452" s="32" t="s">
        <v>25</v>
      </c>
      <c r="S452" s="32" t="s">
        <v>2311</v>
      </c>
    </row>
    <row r="453" spans="1:19" x14ac:dyDescent="0.25">
      <c r="A453" s="32">
        <v>41</v>
      </c>
      <c r="B453" s="32" t="s">
        <v>15</v>
      </c>
      <c r="C453" s="32">
        <v>66.099999999999994</v>
      </c>
      <c r="D453" s="32">
        <v>1.69</v>
      </c>
      <c r="E453" s="32">
        <v>187</v>
      </c>
      <c r="F453" s="32">
        <v>143</v>
      </c>
      <c r="G453" s="32">
        <v>68</v>
      </c>
      <c r="H453" s="32">
        <v>0.77</v>
      </c>
      <c r="I453" s="32">
        <v>545</v>
      </c>
      <c r="J453" s="32" t="s">
        <v>16</v>
      </c>
      <c r="K453" s="32">
        <v>27.4</v>
      </c>
      <c r="L453" s="32">
        <v>3.4</v>
      </c>
      <c r="M453" s="32">
        <v>2</v>
      </c>
      <c r="N453" s="32">
        <v>1</v>
      </c>
      <c r="O453" s="33">
        <v>23.14</v>
      </c>
      <c r="P453" s="34">
        <v>3.2083333333333332E-2</v>
      </c>
      <c r="Q453" s="32" t="s">
        <v>32</v>
      </c>
      <c r="R453" s="32" t="s">
        <v>25</v>
      </c>
      <c r="S453" s="32" t="s">
        <v>2311</v>
      </c>
    </row>
    <row r="454" spans="1:19" x14ac:dyDescent="0.25">
      <c r="A454" s="32">
        <v>29</v>
      </c>
      <c r="B454" s="32" t="s">
        <v>15</v>
      </c>
      <c r="C454" s="32">
        <v>68</v>
      </c>
      <c r="D454" s="32">
        <v>1.7</v>
      </c>
      <c r="E454" s="32">
        <v>190</v>
      </c>
      <c r="F454" s="32">
        <v>150</v>
      </c>
      <c r="G454" s="32">
        <v>60</v>
      </c>
      <c r="H454" s="32">
        <v>0.76</v>
      </c>
      <c r="I454" s="32">
        <v>627</v>
      </c>
      <c r="J454" s="32" t="s">
        <v>18</v>
      </c>
      <c r="K454" s="32">
        <v>28.9</v>
      </c>
      <c r="L454" s="32">
        <v>2.9</v>
      </c>
      <c r="M454" s="32">
        <v>2</v>
      </c>
      <c r="N454" s="32">
        <v>1</v>
      </c>
      <c r="O454" s="33">
        <v>23.53</v>
      </c>
      <c r="P454" s="34">
        <v>3.1666666666666669E-2</v>
      </c>
      <c r="Q454" s="32" t="s">
        <v>32</v>
      </c>
      <c r="R454" s="32" t="s">
        <v>25</v>
      </c>
      <c r="S454" s="32" t="s">
        <v>2311</v>
      </c>
    </row>
    <row r="455" spans="1:19" x14ac:dyDescent="0.25">
      <c r="A455" s="32">
        <v>52</v>
      </c>
      <c r="B455" s="32" t="s">
        <v>15</v>
      </c>
      <c r="C455" s="32">
        <v>50.3</v>
      </c>
      <c r="D455" s="32">
        <v>1.78</v>
      </c>
      <c r="E455" s="32">
        <v>170</v>
      </c>
      <c r="F455" s="32">
        <v>132</v>
      </c>
      <c r="G455" s="32">
        <v>67</v>
      </c>
      <c r="H455" s="32">
        <v>0.85</v>
      </c>
      <c r="I455" s="32">
        <v>555</v>
      </c>
      <c r="J455" s="32" t="s">
        <v>18</v>
      </c>
      <c r="K455" s="32">
        <v>24.5</v>
      </c>
      <c r="L455" s="32">
        <v>2.2999999999999998</v>
      </c>
      <c r="M455" s="32">
        <v>2</v>
      </c>
      <c r="N455" s="32">
        <v>1</v>
      </c>
      <c r="O455" s="33">
        <v>15.88</v>
      </c>
      <c r="P455" s="34">
        <v>3.5416666666666666E-2</v>
      </c>
      <c r="Q455" s="32" t="s">
        <v>33</v>
      </c>
      <c r="R455" s="32" t="s">
        <v>29</v>
      </c>
      <c r="S455" s="32" t="s">
        <v>2311</v>
      </c>
    </row>
    <row r="456" spans="1:19" x14ac:dyDescent="0.25">
      <c r="A456" s="32">
        <v>50</v>
      </c>
      <c r="B456" s="32" t="s">
        <v>17</v>
      </c>
      <c r="C456" s="32">
        <v>69.3</v>
      </c>
      <c r="D456" s="32">
        <v>1.68</v>
      </c>
      <c r="E456" s="32">
        <v>182</v>
      </c>
      <c r="F456" s="32">
        <v>135</v>
      </c>
      <c r="G456" s="32">
        <v>51</v>
      </c>
      <c r="H456" s="32">
        <v>1.2</v>
      </c>
      <c r="I456" s="32">
        <v>729</v>
      </c>
      <c r="J456" s="32" t="s">
        <v>18</v>
      </c>
      <c r="K456" s="32">
        <v>30.3</v>
      </c>
      <c r="L456" s="32">
        <v>2</v>
      </c>
      <c r="M456" s="32">
        <v>2</v>
      </c>
      <c r="N456" s="32">
        <v>1</v>
      </c>
      <c r="O456" s="33">
        <v>24.55</v>
      </c>
      <c r="P456" s="34">
        <v>4.9999999999999996E-2</v>
      </c>
      <c r="Q456" s="32" t="s">
        <v>32</v>
      </c>
      <c r="R456" s="32" t="s">
        <v>29</v>
      </c>
      <c r="S456" s="32" t="s">
        <v>2311</v>
      </c>
    </row>
    <row r="457" spans="1:19" x14ac:dyDescent="0.25">
      <c r="A457" s="32">
        <v>50</v>
      </c>
      <c r="B457" s="32" t="s">
        <v>15</v>
      </c>
      <c r="C457" s="32">
        <v>86.7</v>
      </c>
      <c r="D457" s="32">
        <v>1.63</v>
      </c>
      <c r="E457" s="32">
        <v>161</v>
      </c>
      <c r="F457" s="32">
        <v>143</v>
      </c>
      <c r="G457" s="32">
        <v>58</v>
      </c>
      <c r="H457" s="32">
        <v>1.7</v>
      </c>
      <c r="I457" s="32">
        <v>1203</v>
      </c>
      <c r="J457" s="32" t="s">
        <v>19</v>
      </c>
      <c r="K457" s="32">
        <v>12.1</v>
      </c>
      <c r="L457" s="32">
        <v>3.5</v>
      </c>
      <c r="M457" s="32">
        <v>4</v>
      </c>
      <c r="N457" s="32">
        <v>3</v>
      </c>
      <c r="O457" s="33">
        <v>32.630000000000003</v>
      </c>
      <c r="P457" s="34">
        <v>7.0833333333333331E-2</v>
      </c>
      <c r="Q457" s="32" t="s">
        <v>28</v>
      </c>
      <c r="R457" s="32" t="s">
        <v>29</v>
      </c>
      <c r="S457" s="32" t="s">
        <v>30</v>
      </c>
    </row>
    <row r="458" spans="1:19" x14ac:dyDescent="0.25">
      <c r="A458" s="32">
        <v>54</v>
      </c>
      <c r="B458" s="32" t="s">
        <v>15</v>
      </c>
      <c r="C458" s="32">
        <v>125.9</v>
      </c>
      <c r="D458" s="32">
        <v>1.94</v>
      </c>
      <c r="E458" s="32">
        <v>199</v>
      </c>
      <c r="F458" s="32">
        <v>132</v>
      </c>
      <c r="G458" s="32">
        <v>73</v>
      </c>
      <c r="H458" s="32">
        <v>1.35</v>
      </c>
      <c r="I458" s="32">
        <v>882</v>
      </c>
      <c r="J458" s="32" t="s">
        <v>20</v>
      </c>
      <c r="K458" s="32">
        <v>28.5</v>
      </c>
      <c r="L458" s="32">
        <v>2.9</v>
      </c>
      <c r="M458" s="32">
        <v>3</v>
      </c>
      <c r="N458" s="32">
        <v>2</v>
      </c>
      <c r="O458" s="33">
        <v>33.450000000000003</v>
      </c>
      <c r="P458" s="34">
        <v>5.6250000000000001E-2</v>
      </c>
      <c r="Q458" s="32" t="s">
        <v>28</v>
      </c>
      <c r="R458" s="32" t="s">
        <v>29</v>
      </c>
      <c r="S458" s="32" t="s">
        <v>31</v>
      </c>
    </row>
    <row r="459" spans="1:19" x14ac:dyDescent="0.25">
      <c r="A459" s="32">
        <v>29</v>
      </c>
      <c r="B459" s="32" t="s">
        <v>15</v>
      </c>
      <c r="C459" s="32">
        <v>88.1</v>
      </c>
      <c r="D459" s="32">
        <v>1.93</v>
      </c>
      <c r="E459" s="32">
        <v>186</v>
      </c>
      <c r="F459" s="32">
        <v>143</v>
      </c>
      <c r="G459" s="32">
        <v>66</v>
      </c>
      <c r="H459" s="32">
        <v>1.88</v>
      </c>
      <c r="I459" s="32">
        <v>1479</v>
      </c>
      <c r="J459" s="32" t="s">
        <v>19</v>
      </c>
      <c r="K459" s="32">
        <v>11.1</v>
      </c>
      <c r="L459" s="32">
        <v>3.5</v>
      </c>
      <c r="M459" s="32">
        <v>5</v>
      </c>
      <c r="N459" s="32">
        <v>3</v>
      </c>
      <c r="O459" s="33">
        <v>23.65</v>
      </c>
      <c r="P459" s="34">
        <v>7.8333333333333324E-2</v>
      </c>
      <c r="Q459" s="32" t="s">
        <v>32</v>
      </c>
      <c r="R459" s="32" t="s">
        <v>25</v>
      </c>
      <c r="S459" s="32" t="s">
        <v>30</v>
      </c>
    </row>
    <row r="460" spans="1:19" x14ac:dyDescent="0.25">
      <c r="A460" s="32">
        <v>20</v>
      </c>
      <c r="B460" s="32" t="s">
        <v>15</v>
      </c>
      <c r="C460" s="32">
        <v>124.3</v>
      </c>
      <c r="D460" s="32">
        <v>1.82</v>
      </c>
      <c r="E460" s="32">
        <v>194</v>
      </c>
      <c r="F460" s="32">
        <v>145</v>
      </c>
      <c r="G460" s="32">
        <v>63</v>
      </c>
      <c r="H460" s="32">
        <v>1.25</v>
      </c>
      <c r="I460" s="32">
        <v>997</v>
      </c>
      <c r="J460" s="32" t="s">
        <v>19</v>
      </c>
      <c r="K460" s="32">
        <v>22.4</v>
      </c>
      <c r="L460" s="32">
        <v>3.2</v>
      </c>
      <c r="M460" s="32">
        <v>3</v>
      </c>
      <c r="N460" s="32">
        <v>2</v>
      </c>
      <c r="O460" s="33">
        <v>37.53</v>
      </c>
      <c r="P460" s="34">
        <v>5.2083333333333336E-2</v>
      </c>
      <c r="Q460" s="32" t="s">
        <v>35</v>
      </c>
      <c r="R460" s="32" t="s">
        <v>26</v>
      </c>
      <c r="S460" s="32" t="s">
        <v>31</v>
      </c>
    </row>
    <row r="461" spans="1:19" x14ac:dyDescent="0.25">
      <c r="A461" s="32">
        <v>18</v>
      </c>
      <c r="B461" s="32" t="s">
        <v>15</v>
      </c>
      <c r="C461" s="32">
        <v>62</v>
      </c>
      <c r="D461" s="32">
        <v>1.85</v>
      </c>
      <c r="E461" s="32">
        <v>161</v>
      </c>
      <c r="F461" s="32">
        <v>121</v>
      </c>
      <c r="G461" s="32">
        <v>53</v>
      </c>
      <c r="H461" s="32">
        <v>0.88</v>
      </c>
      <c r="I461" s="32">
        <v>586</v>
      </c>
      <c r="J461" s="32" t="s">
        <v>20</v>
      </c>
      <c r="K461" s="32">
        <v>23.7</v>
      </c>
      <c r="L461" s="32">
        <v>3</v>
      </c>
      <c r="M461" s="32">
        <v>3</v>
      </c>
      <c r="N461" s="32">
        <v>1</v>
      </c>
      <c r="O461" s="33">
        <v>18.12</v>
      </c>
      <c r="P461" s="34">
        <v>3.6666666666666667E-2</v>
      </c>
      <c r="Q461" s="32" t="s">
        <v>33</v>
      </c>
      <c r="R461" s="32" t="s">
        <v>37</v>
      </c>
      <c r="S461" s="32" t="s">
        <v>2311</v>
      </c>
    </row>
    <row r="462" spans="1:19" x14ac:dyDescent="0.25">
      <c r="A462" s="32">
        <v>50</v>
      </c>
      <c r="B462" s="32" t="s">
        <v>17</v>
      </c>
      <c r="C462" s="32">
        <v>69.7</v>
      </c>
      <c r="D462" s="32">
        <v>1.72</v>
      </c>
      <c r="E462" s="32">
        <v>198</v>
      </c>
      <c r="F462" s="32">
        <v>135</v>
      </c>
      <c r="G462" s="32">
        <v>66</v>
      </c>
      <c r="H462" s="32">
        <v>1.24</v>
      </c>
      <c r="I462" s="32">
        <v>753</v>
      </c>
      <c r="J462" s="32" t="s">
        <v>20</v>
      </c>
      <c r="K462" s="32">
        <v>27.3</v>
      </c>
      <c r="L462" s="32">
        <v>2</v>
      </c>
      <c r="M462" s="32">
        <v>4</v>
      </c>
      <c r="N462" s="32">
        <v>2</v>
      </c>
      <c r="O462" s="33">
        <v>23.56</v>
      </c>
      <c r="P462" s="34">
        <v>5.1666666666666666E-2</v>
      </c>
      <c r="Q462" s="32" t="s">
        <v>32</v>
      </c>
      <c r="R462" s="32" t="s">
        <v>29</v>
      </c>
      <c r="S462" s="32" t="s">
        <v>31</v>
      </c>
    </row>
    <row r="463" spans="1:19" x14ac:dyDescent="0.25">
      <c r="A463" s="32">
        <v>57</v>
      </c>
      <c r="B463" s="32" t="s">
        <v>17</v>
      </c>
      <c r="C463" s="32">
        <v>60.9</v>
      </c>
      <c r="D463" s="32">
        <v>1.52</v>
      </c>
      <c r="E463" s="32">
        <v>196</v>
      </c>
      <c r="F463" s="32">
        <v>157</v>
      </c>
      <c r="G463" s="32">
        <v>66</v>
      </c>
      <c r="H463" s="32">
        <v>1.31</v>
      </c>
      <c r="I463" s="32">
        <v>926</v>
      </c>
      <c r="J463" s="32" t="s">
        <v>20</v>
      </c>
      <c r="K463" s="32">
        <v>30.6</v>
      </c>
      <c r="L463" s="32">
        <v>1.8</v>
      </c>
      <c r="M463" s="32">
        <v>3</v>
      </c>
      <c r="N463" s="32">
        <v>2</v>
      </c>
      <c r="O463" s="33">
        <v>26.36</v>
      </c>
      <c r="P463" s="34">
        <v>5.4583333333333338E-2</v>
      </c>
      <c r="Q463" s="32" t="s">
        <v>36</v>
      </c>
      <c r="R463" s="32" t="s">
        <v>29</v>
      </c>
      <c r="S463" s="32" t="s">
        <v>31</v>
      </c>
    </row>
    <row r="464" spans="1:19" x14ac:dyDescent="0.25">
      <c r="A464" s="32">
        <v>27</v>
      </c>
      <c r="B464" s="32" t="s">
        <v>15</v>
      </c>
      <c r="C464" s="32">
        <v>76.5</v>
      </c>
      <c r="D464" s="32">
        <v>1.97</v>
      </c>
      <c r="E464" s="32">
        <v>180</v>
      </c>
      <c r="F464" s="32">
        <v>165</v>
      </c>
      <c r="G464" s="32">
        <v>61</v>
      </c>
      <c r="H464" s="32">
        <v>1.1299999999999999</v>
      </c>
      <c r="I464" s="32">
        <v>1025</v>
      </c>
      <c r="J464" s="32" t="s">
        <v>20</v>
      </c>
      <c r="K464" s="32">
        <v>21.3</v>
      </c>
      <c r="L464" s="32">
        <v>2.2999999999999998</v>
      </c>
      <c r="M464" s="32">
        <v>2</v>
      </c>
      <c r="N464" s="32">
        <v>1</v>
      </c>
      <c r="O464" s="33">
        <v>19.71</v>
      </c>
      <c r="P464" s="34">
        <v>4.7083333333333331E-2</v>
      </c>
      <c r="Q464" s="32" t="s">
        <v>32</v>
      </c>
      <c r="R464" s="32" t="s">
        <v>25</v>
      </c>
      <c r="S464" s="32" t="s">
        <v>2311</v>
      </c>
    </row>
    <row r="465" spans="1:19" x14ac:dyDescent="0.25">
      <c r="A465" s="32">
        <v>46</v>
      </c>
      <c r="B465" s="32" t="s">
        <v>15</v>
      </c>
      <c r="C465" s="32">
        <v>94.7</v>
      </c>
      <c r="D465" s="32">
        <v>1.82</v>
      </c>
      <c r="E465" s="32">
        <v>164</v>
      </c>
      <c r="F465" s="32">
        <v>120</v>
      </c>
      <c r="G465" s="32">
        <v>69</v>
      </c>
      <c r="H465" s="32">
        <v>1.47</v>
      </c>
      <c r="I465" s="32">
        <v>873</v>
      </c>
      <c r="J465" s="32" t="s">
        <v>19</v>
      </c>
      <c r="K465" s="32">
        <v>23.2</v>
      </c>
      <c r="L465" s="32">
        <v>3.2</v>
      </c>
      <c r="M465" s="32">
        <v>3</v>
      </c>
      <c r="N465" s="32">
        <v>2</v>
      </c>
      <c r="O465" s="33">
        <v>28.59</v>
      </c>
      <c r="P465" s="34">
        <v>6.1249999999999999E-2</v>
      </c>
      <c r="Q465" s="32" t="s">
        <v>36</v>
      </c>
      <c r="R465" s="32" t="s">
        <v>25</v>
      </c>
      <c r="S465" s="32" t="s">
        <v>31</v>
      </c>
    </row>
    <row r="466" spans="1:19" x14ac:dyDescent="0.25">
      <c r="A466" s="32">
        <v>30</v>
      </c>
      <c r="B466" s="32" t="s">
        <v>15</v>
      </c>
      <c r="C466" s="32">
        <v>67.900000000000006</v>
      </c>
      <c r="D466" s="32">
        <v>1.75</v>
      </c>
      <c r="E466" s="32">
        <v>180</v>
      </c>
      <c r="F466" s="32">
        <v>168</v>
      </c>
      <c r="G466" s="32">
        <v>67</v>
      </c>
      <c r="H466" s="32">
        <v>1.25</v>
      </c>
      <c r="I466" s="32">
        <v>1155</v>
      </c>
      <c r="J466" s="32" t="s">
        <v>16</v>
      </c>
      <c r="K466" s="32">
        <v>29.1</v>
      </c>
      <c r="L466" s="32">
        <v>3.1</v>
      </c>
      <c r="M466" s="32">
        <v>2</v>
      </c>
      <c r="N466" s="32">
        <v>1</v>
      </c>
      <c r="O466" s="33">
        <v>22.17</v>
      </c>
      <c r="P466" s="34">
        <v>5.2083333333333336E-2</v>
      </c>
      <c r="Q466" s="32" t="s">
        <v>32</v>
      </c>
      <c r="R466" s="32" t="s">
        <v>25</v>
      </c>
      <c r="S466" s="32" t="s">
        <v>2311</v>
      </c>
    </row>
    <row r="467" spans="1:19" x14ac:dyDescent="0.25">
      <c r="A467" s="32">
        <v>29</v>
      </c>
      <c r="B467" s="32" t="s">
        <v>15</v>
      </c>
      <c r="C467" s="32">
        <v>121.1</v>
      </c>
      <c r="D467" s="32">
        <v>1.87</v>
      </c>
      <c r="E467" s="32">
        <v>188</v>
      </c>
      <c r="F467" s="32">
        <v>130</v>
      </c>
      <c r="G467" s="32">
        <v>52</v>
      </c>
      <c r="H467" s="32">
        <v>1.31</v>
      </c>
      <c r="I467" s="32">
        <v>937</v>
      </c>
      <c r="J467" s="32" t="s">
        <v>18</v>
      </c>
      <c r="K467" s="32">
        <v>24.1</v>
      </c>
      <c r="L467" s="32">
        <v>3.2</v>
      </c>
      <c r="M467" s="32">
        <v>4</v>
      </c>
      <c r="N467" s="32">
        <v>2</v>
      </c>
      <c r="O467" s="33">
        <v>34.630000000000003</v>
      </c>
      <c r="P467" s="34">
        <v>5.4583333333333338E-2</v>
      </c>
      <c r="Q467" s="32" t="s">
        <v>28</v>
      </c>
      <c r="R467" s="32" t="s">
        <v>25</v>
      </c>
      <c r="S467" s="32" t="s">
        <v>31</v>
      </c>
    </row>
    <row r="468" spans="1:19" x14ac:dyDescent="0.25">
      <c r="A468" s="32">
        <v>48</v>
      </c>
      <c r="B468" s="32" t="s">
        <v>17</v>
      </c>
      <c r="C468" s="32">
        <v>71.5</v>
      </c>
      <c r="D468" s="32">
        <v>1.64</v>
      </c>
      <c r="E468" s="32">
        <v>179</v>
      </c>
      <c r="F468" s="32">
        <v>154</v>
      </c>
      <c r="G468" s="32">
        <v>60</v>
      </c>
      <c r="H468" s="32">
        <v>1.46</v>
      </c>
      <c r="I468" s="32">
        <v>1012</v>
      </c>
      <c r="J468" s="32" t="s">
        <v>16</v>
      </c>
      <c r="K468" s="32">
        <v>32.5</v>
      </c>
      <c r="L468" s="32">
        <v>1.9</v>
      </c>
      <c r="M468" s="32">
        <v>4</v>
      </c>
      <c r="N468" s="32">
        <v>2</v>
      </c>
      <c r="O468" s="33">
        <v>26.58</v>
      </c>
      <c r="P468" s="34">
        <v>6.083333333333333E-2</v>
      </c>
      <c r="Q468" s="32" t="s">
        <v>36</v>
      </c>
      <c r="R468" s="32" t="s">
        <v>25</v>
      </c>
      <c r="S468" s="32" t="s">
        <v>31</v>
      </c>
    </row>
    <row r="469" spans="1:19" x14ac:dyDescent="0.25">
      <c r="A469" s="32">
        <v>19</v>
      </c>
      <c r="B469" s="32" t="s">
        <v>15</v>
      </c>
      <c r="C469" s="32">
        <v>98.6</v>
      </c>
      <c r="D469" s="32">
        <v>1.7</v>
      </c>
      <c r="E469" s="32">
        <v>197</v>
      </c>
      <c r="F469" s="32">
        <v>162</v>
      </c>
      <c r="G469" s="32">
        <v>74</v>
      </c>
      <c r="H469" s="32">
        <v>0.83</v>
      </c>
      <c r="I469" s="32">
        <v>740</v>
      </c>
      <c r="J469" s="32" t="s">
        <v>19</v>
      </c>
      <c r="K469" s="32">
        <v>21.1</v>
      </c>
      <c r="L469" s="32">
        <v>2.4</v>
      </c>
      <c r="M469" s="32">
        <v>2</v>
      </c>
      <c r="N469" s="32">
        <v>1</v>
      </c>
      <c r="O469" s="33">
        <v>34.119999999999997</v>
      </c>
      <c r="P469" s="34">
        <v>3.4583333333333334E-2</v>
      </c>
      <c r="Q469" s="32" t="s">
        <v>28</v>
      </c>
      <c r="R469" s="32" t="s">
        <v>26</v>
      </c>
      <c r="S469" s="32" t="s">
        <v>2311</v>
      </c>
    </row>
    <row r="470" spans="1:19" x14ac:dyDescent="0.25">
      <c r="A470" s="32">
        <v>52</v>
      </c>
      <c r="B470" s="32" t="s">
        <v>17</v>
      </c>
      <c r="C470" s="32">
        <v>68.2</v>
      </c>
      <c r="D470" s="32">
        <v>1.63</v>
      </c>
      <c r="E470" s="32">
        <v>179</v>
      </c>
      <c r="F470" s="32">
        <v>148</v>
      </c>
      <c r="G470" s="32">
        <v>67</v>
      </c>
      <c r="H470" s="32">
        <v>1.17</v>
      </c>
      <c r="I470" s="32">
        <v>779</v>
      </c>
      <c r="J470" s="32" t="s">
        <v>20</v>
      </c>
      <c r="K470" s="32">
        <v>27.5</v>
      </c>
      <c r="L470" s="32">
        <v>2.4</v>
      </c>
      <c r="M470" s="32">
        <v>3</v>
      </c>
      <c r="N470" s="32">
        <v>1</v>
      </c>
      <c r="O470" s="33">
        <v>25.67</v>
      </c>
      <c r="P470" s="34">
        <v>4.8749999999999995E-2</v>
      </c>
      <c r="Q470" s="32" t="s">
        <v>36</v>
      </c>
      <c r="R470" s="32" t="s">
        <v>29</v>
      </c>
      <c r="S470" s="32" t="s">
        <v>2311</v>
      </c>
    </row>
    <row r="471" spans="1:19" x14ac:dyDescent="0.25">
      <c r="A471" s="32">
        <v>40</v>
      </c>
      <c r="B471" s="32" t="s">
        <v>17</v>
      </c>
      <c r="C471" s="32">
        <v>57.7</v>
      </c>
      <c r="D471" s="32">
        <v>1.69</v>
      </c>
      <c r="E471" s="32">
        <v>184</v>
      </c>
      <c r="F471" s="32">
        <v>156</v>
      </c>
      <c r="G471" s="32">
        <v>53</v>
      </c>
      <c r="H471" s="32">
        <v>1.18</v>
      </c>
      <c r="I471" s="32">
        <v>920</v>
      </c>
      <c r="J471" s="32" t="s">
        <v>18</v>
      </c>
      <c r="K471" s="32">
        <v>33.1</v>
      </c>
      <c r="L471" s="32">
        <v>2.4</v>
      </c>
      <c r="M471" s="32">
        <v>4</v>
      </c>
      <c r="N471" s="32">
        <v>2</v>
      </c>
      <c r="O471" s="33">
        <v>20.2</v>
      </c>
      <c r="P471" s="34">
        <v>4.9166666666666664E-2</v>
      </c>
      <c r="Q471" s="32" t="s">
        <v>32</v>
      </c>
      <c r="R471" s="32" t="s">
        <v>25</v>
      </c>
      <c r="S471" s="32" t="s">
        <v>31</v>
      </c>
    </row>
    <row r="472" spans="1:19" x14ac:dyDescent="0.25">
      <c r="A472" s="32">
        <v>34</v>
      </c>
      <c r="B472" s="32" t="s">
        <v>15</v>
      </c>
      <c r="C472" s="32">
        <v>124.6</v>
      </c>
      <c r="D472" s="32">
        <v>1.63</v>
      </c>
      <c r="E472" s="32">
        <v>161</v>
      </c>
      <c r="F472" s="32">
        <v>136</v>
      </c>
      <c r="G472" s="32">
        <v>66</v>
      </c>
      <c r="H472" s="32">
        <v>1.41</v>
      </c>
      <c r="I472" s="32">
        <v>1055</v>
      </c>
      <c r="J472" s="32" t="s">
        <v>18</v>
      </c>
      <c r="K472" s="32">
        <v>27.6</v>
      </c>
      <c r="L472" s="32">
        <v>2.8</v>
      </c>
      <c r="M472" s="32">
        <v>3</v>
      </c>
      <c r="N472" s="32">
        <v>2</v>
      </c>
      <c r="O472" s="33">
        <v>46.9</v>
      </c>
      <c r="P472" s="34">
        <v>5.8749999999999997E-2</v>
      </c>
      <c r="Q472" s="32" t="s">
        <v>35</v>
      </c>
      <c r="R472" s="32" t="s">
        <v>25</v>
      </c>
      <c r="S472" s="32" t="s">
        <v>31</v>
      </c>
    </row>
    <row r="473" spans="1:19" x14ac:dyDescent="0.25">
      <c r="A473" s="32">
        <v>43</v>
      </c>
      <c r="B473" s="32" t="s">
        <v>17</v>
      </c>
      <c r="C473" s="32">
        <v>73</v>
      </c>
      <c r="D473" s="32">
        <v>1.59</v>
      </c>
      <c r="E473" s="32">
        <v>191</v>
      </c>
      <c r="F473" s="32">
        <v>158</v>
      </c>
      <c r="G473" s="32">
        <v>67</v>
      </c>
      <c r="H473" s="32">
        <v>1.31</v>
      </c>
      <c r="I473" s="32">
        <v>931</v>
      </c>
      <c r="J473" s="32" t="s">
        <v>16</v>
      </c>
      <c r="K473" s="32">
        <v>28.9</v>
      </c>
      <c r="L473" s="32">
        <v>2.2000000000000002</v>
      </c>
      <c r="M473" s="32">
        <v>3</v>
      </c>
      <c r="N473" s="32">
        <v>1</v>
      </c>
      <c r="O473" s="33">
        <v>28.88</v>
      </c>
      <c r="P473" s="34">
        <v>5.4583333333333338E-2</v>
      </c>
      <c r="Q473" s="32" t="s">
        <v>36</v>
      </c>
      <c r="R473" s="32" t="s">
        <v>25</v>
      </c>
      <c r="S473" s="32" t="s">
        <v>2311</v>
      </c>
    </row>
    <row r="474" spans="1:19" x14ac:dyDescent="0.25">
      <c r="A474" s="32">
        <v>25</v>
      </c>
      <c r="B474" s="32" t="s">
        <v>17</v>
      </c>
      <c r="C474" s="32">
        <v>59.4</v>
      </c>
      <c r="D474" s="32">
        <v>1.51</v>
      </c>
      <c r="E474" s="32">
        <v>185</v>
      </c>
      <c r="F474" s="32">
        <v>161</v>
      </c>
      <c r="G474" s="32">
        <v>54</v>
      </c>
      <c r="H474" s="32">
        <v>1.62</v>
      </c>
      <c r="I474" s="32">
        <v>1304</v>
      </c>
      <c r="J474" s="32" t="s">
        <v>19</v>
      </c>
      <c r="K474" s="32">
        <v>19.8</v>
      </c>
      <c r="L474" s="32">
        <v>2.7</v>
      </c>
      <c r="M474" s="32">
        <v>5</v>
      </c>
      <c r="N474" s="32">
        <v>3</v>
      </c>
      <c r="O474" s="33">
        <v>26.05</v>
      </c>
      <c r="P474" s="34">
        <v>6.7500000000000004E-2</v>
      </c>
      <c r="Q474" s="32" t="s">
        <v>36</v>
      </c>
      <c r="R474" s="32" t="s">
        <v>25</v>
      </c>
      <c r="S474" s="32" t="s">
        <v>30</v>
      </c>
    </row>
    <row r="475" spans="1:19" x14ac:dyDescent="0.25">
      <c r="A475" s="32">
        <v>46</v>
      </c>
      <c r="B475" s="32" t="s">
        <v>17</v>
      </c>
      <c r="C475" s="32">
        <v>52</v>
      </c>
      <c r="D475" s="32">
        <v>1.65</v>
      </c>
      <c r="E475" s="32">
        <v>165</v>
      </c>
      <c r="F475" s="32">
        <v>147</v>
      </c>
      <c r="G475" s="32">
        <v>63</v>
      </c>
      <c r="H475" s="32">
        <v>0.7</v>
      </c>
      <c r="I475" s="32">
        <v>463</v>
      </c>
      <c r="J475" s="32" t="s">
        <v>19</v>
      </c>
      <c r="K475" s="32">
        <v>34.1</v>
      </c>
      <c r="L475" s="32">
        <v>1.9</v>
      </c>
      <c r="M475" s="32">
        <v>2</v>
      </c>
      <c r="N475" s="32">
        <v>1</v>
      </c>
      <c r="O475" s="33">
        <v>19.100000000000001</v>
      </c>
      <c r="P475" s="34">
        <v>2.9166666666666664E-2</v>
      </c>
      <c r="Q475" s="32" t="s">
        <v>32</v>
      </c>
      <c r="R475" s="32" t="s">
        <v>25</v>
      </c>
      <c r="S475" s="32" t="s">
        <v>2311</v>
      </c>
    </row>
    <row r="476" spans="1:19" x14ac:dyDescent="0.25">
      <c r="A476" s="32">
        <v>43</v>
      </c>
      <c r="B476" s="32" t="s">
        <v>17</v>
      </c>
      <c r="C476" s="32">
        <v>42.2</v>
      </c>
      <c r="D476" s="32">
        <v>1.65</v>
      </c>
      <c r="E476" s="32">
        <v>162</v>
      </c>
      <c r="F476" s="32">
        <v>148</v>
      </c>
      <c r="G476" s="32">
        <v>59</v>
      </c>
      <c r="H476" s="32">
        <v>1.33</v>
      </c>
      <c r="I476" s="32">
        <v>886</v>
      </c>
      <c r="J476" s="32" t="s">
        <v>19</v>
      </c>
      <c r="K476" s="32">
        <v>34.6</v>
      </c>
      <c r="L476" s="32">
        <v>2.2999999999999998</v>
      </c>
      <c r="M476" s="32">
        <v>3</v>
      </c>
      <c r="N476" s="32">
        <v>2</v>
      </c>
      <c r="O476" s="33">
        <v>15.5</v>
      </c>
      <c r="P476" s="34">
        <v>5.541666666666667E-2</v>
      </c>
      <c r="Q476" s="32" t="s">
        <v>33</v>
      </c>
      <c r="R476" s="32" t="s">
        <v>25</v>
      </c>
      <c r="S476" s="32" t="s">
        <v>31</v>
      </c>
    </row>
    <row r="477" spans="1:19" x14ac:dyDescent="0.25">
      <c r="A477" s="32">
        <v>27</v>
      </c>
      <c r="B477" s="32" t="s">
        <v>15</v>
      </c>
      <c r="C477" s="32">
        <v>89.3</v>
      </c>
      <c r="D477" s="32">
        <v>1.64</v>
      </c>
      <c r="E477" s="32">
        <v>192</v>
      </c>
      <c r="F477" s="32">
        <v>162</v>
      </c>
      <c r="G477" s="32">
        <v>64</v>
      </c>
      <c r="H477" s="32">
        <v>1.82</v>
      </c>
      <c r="I477" s="32">
        <v>1622</v>
      </c>
      <c r="J477" s="32" t="s">
        <v>18</v>
      </c>
      <c r="K477" s="32">
        <v>12.1</v>
      </c>
      <c r="L477" s="32">
        <v>3.5</v>
      </c>
      <c r="M477" s="32">
        <v>4</v>
      </c>
      <c r="N477" s="32">
        <v>3</v>
      </c>
      <c r="O477" s="33">
        <v>33.200000000000003</v>
      </c>
      <c r="P477" s="34">
        <v>7.5833333333333336E-2</v>
      </c>
      <c r="Q477" s="32" t="s">
        <v>28</v>
      </c>
      <c r="R477" s="32" t="s">
        <v>25</v>
      </c>
      <c r="S477" s="32" t="s">
        <v>30</v>
      </c>
    </row>
    <row r="478" spans="1:19" x14ac:dyDescent="0.25">
      <c r="A478" s="32">
        <v>43</v>
      </c>
      <c r="B478" s="32" t="s">
        <v>15</v>
      </c>
      <c r="C478" s="32">
        <v>110</v>
      </c>
      <c r="D478" s="32">
        <v>1.76</v>
      </c>
      <c r="E478" s="32">
        <v>160</v>
      </c>
      <c r="F478" s="32">
        <v>122</v>
      </c>
      <c r="G478" s="32">
        <v>50</v>
      </c>
      <c r="H478" s="32">
        <v>1.0900000000000001</v>
      </c>
      <c r="I478" s="32">
        <v>658</v>
      </c>
      <c r="J478" s="32" t="s">
        <v>16</v>
      </c>
      <c r="K478" s="32">
        <v>22</v>
      </c>
      <c r="L478" s="32">
        <v>3.4</v>
      </c>
      <c r="M478" s="32">
        <v>3</v>
      </c>
      <c r="N478" s="32">
        <v>1</v>
      </c>
      <c r="O478" s="33">
        <v>35.51</v>
      </c>
      <c r="P478" s="34">
        <v>4.5416666666666668E-2</v>
      </c>
      <c r="Q478" s="32" t="s">
        <v>35</v>
      </c>
      <c r="R478" s="32" t="s">
        <v>25</v>
      </c>
      <c r="S478" s="32" t="s">
        <v>2311</v>
      </c>
    </row>
    <row r="479" spans="1:19" x14ac:dyDescent="0.25">
      <c r="A479" s="32">
        <v>51</v>
      </c>
      <c r="B479" s="32" t="s">
        <v>17</v>
      </c>
      <c r="C479" s="32">
        <v>66.2</v>
      </c>
      <c r="D479" s="32">
        <v>1.58</v>
      </c>
      <c r="E479" s="32">
        <v>164</v>
      </c>
      <c r="F479" s="32">
        <v>129</v>
      </c>
      <c r="G479" s="32">
        <v>65</v>
      </c>
      <c r="H479" s="32">
        <v>0.86</v>
      </c>
      <c r="I479" s="32">
        <v>499</v>
      </c>
      <c r="J479" s="32" t="s">
        <v>18</v>
      </c>
      <c r="K479" s="32">
        <v>31.3</v>
      </c>
      <c r="L479" s="32">
        <v>2.2999999999999998</v>
      </c>
      <c r="M479" s="32">
        <v>3</v>
      </c>
      <c r="N479" s="32">
        <v>1</v>
      </c>
      <c r="O479" s="33">
        <v>26.52</v>
      </c>
      <c r="P479" s="34">
        <v>3.5833333333333335E-2</v>
      </c>
      <c r="Q479" s="32" t="s">
        <v>36</v>
      </c>
      <c r="R479" s="32" t="s">
        <v>29</v>
      </c>
      <c r="S479" s="32" t="s">
        <v>2311</v>
      </c>
    </row>
    <row r="480" spans="1:19" x14ac:dyDescent="0.25">
      <c r="A480" s="32">
        <v>58</v>
      </c>
      <c r="B480" s="32" t="s">
        <v>15</v>
      </c>
      <c r="C480" s="32">
        <v>58.6</v>
      </c>
      <c r="D480" s="32">
        <v>1.66</v>
      </c>
      <c r="E480" s="32">
        <v>172</v>
      </c>
      <c r="F480" s="32">
        <v>161</v>
      </c>
      <c r="G480" s="32">
        <v>60</v>
      </c>
      <c r="H480" s="32">
        <v>1.21</v>
      </c>
      <c r="I480" s="32">
        <v>964</v>
      </c>
      <c r="J480" s="32" t="s">
        <v>18</v>
      </c>
      <c r="K480" s="32">
        <v>26.8</v>
      </c>
      <c r="L480" s="32">
        <v>2.9</v>
      </c>
      <c r="M480" s="32">
        <v>2</v>
      </c>
      <c r="N480" s="32">
        <v>1</v>
      </c>
      <c r="O480" s="33">
        <v>21.27</v>
      </c>
      <c r="P480" s="34">
        <v>5.0416666666666665E-2</v>
      </c>
      <c r="Q480" s="32" t="s">
        <v>32</v>
      </c>
      <c r="R480" s="32" t="s">
        <v>29</v>
      </c>
      <c r="S480" s="32" t="s">
        <v>2311</v>
      </c>
    </row>
    <row r="481" spans="1:19" x14ac:dyDescent="0.25">
      <c r="A481" s="32">
        <v>24</v>
      </c>
      <c r="B481" s="32" t="s">
        <v>15</v>
      </c>
      <c r="C481" s="32">
        <v>51</v>
      </c>
      <c r="D481" s="32">
        <v>1.67</v>
      </c>
      <c r="E481" s="32">
        <v>178</v>
      </c>
      <c r="F481" s="32">
        <v>133</v>
      </c>
      <c r="G481" s="32">
        <v>72</v>
      </c>
      <c r="H481" s="32">
        <v>0.97</v>
      </c>
      <c r="I481" s="32">
        <v>710</v>
      </c>
      <c r="J481" s="32" t="s">
        <v>20</v>
      </c>
      <c r="K481" s="32">
        <v>21.3</v>
      </c>
      <c r="L481" s="32">
        <v>2.8</v>
      </c>
      <c r="M481" s="32">
        <v>3</v>
      </c>
      <c r="N481" s="32">
        <v>1</v>
      </c>
      <c r="O481" s="33">
        <v>18.29</v>
      </c>
      <c r="P481" s="34">
        <v>4.0416666666666663E-2</v>
      </c>
      <c r="Q481" s="32" t="s">
        <v>33</v>
      </c>
      <c r="R481" s="32" t="s">
        <v>26</v>
      </c>
      <c r="S481" s="32" t="s">
        <v>2311</v>
      </c>
    </row>
    <row r="482" spans="1:19" x14ac:dyDescent="0.25">
      <c r="A482" s="32">
        <v>21</v>
      </c>
      <c r="B482" s="32" t="s">
        <v>15</v>
      </c>
      <c r="C482" s="32">
        <v>101.5</v>
      </c>
      <c r="D482" s="32">
        <v>1.95</v>
      </c>
      <c r="E482" s="32">
        <v>171</v>
      </c>
      <c r="F482" s="32">
        <v>131</v>
      </c>
      <c r="G482" s="32">
        <v>69</v>
      </c>
      <c r="H482" s="32">
        <v>0.97</v>
      </c>
      <c r="I482" s="32">
        <v>699</v>
      </c>
      <c r="J482" s="32" t="s">
        <v>16</v>
      </c>
      <c r="K482" s="32">
        <v>27.9</v>
      </c>
      <c r="L482" s="32">
        <v>3.1</v>
      </c>
      <c r="M482" s="32">
        <v>3</v>
      </c>
      <c r="N482" s="32">
        <v>1</v>
      </c>
      <c r="O482" s="33">
        <v>26.69</v>
      </c>
      <c r="P482" s="34">
        <v>4.0416666666666663E-2</v>
      </c>
      <c r="Q482" s="32" t="s">
        <v>36</v>
      </c>
      <c r="R482" s="32" t="s">
        <v>26</v>
      </c>
      <c r="S482" s="32" t="s">
        <v>2311</v>
      </c>
    </row>
    <row r="483" spans="1:19" x14ac:dyDescent="0.25">
      <c r="A483" s="32">
        <v>28</v>
      </c>
      <c r="B483" s="32" t="s">
        <v>15</v>
      </c>
      <c r="C483" s="32">
        <v>114.2</v>
      </c>
      <c r="D483" s="32">
        <v>1.87</v>
      </c>
      <c r="E483" s="32">
        <v>184</v>
      </c>
      <c r="F483" s="32">
        <v>166</v>
      </c>
      <c r="G483" s="32">
        <v>55</v>
      </c>
      <c r="H483" s="32">
        <v>1.05</v>
      </c>
      <c r="I483" s="32">
        <v>959</v>
      </c>
      <c r="J483" s="32" t="s">
        <v>20</v>
      </c>
      <c r="K483" s="32">
        <v>20.2</v>
      </c>
      <c r="L483" s="32">
        <v>3.2</v>
      </c>
      <c r="M483" s="32">
        <v>3</v>
      </c>
      <c r="N483" s="32">
        <v>2</v>
      </c>
      <c r="O483" s="33">
        <v>32.659999999999997</v>
      </c>
      <c r="P483" s="34">
        <v>4.3750000000000004E-2</v>
      </c>
      <c r="Q483" s="32" t="s">
        <v>28</v>
      </c>
      <c r="R483" s="32" t="s">
        <v>25</v>
      </c>
      <c r="S483" s="32" t="s">
        <v>31</v>
      </c>
    </row>
    <row r="484" spans="1:19" x14ac:dyDescent="0.25">
      <c r="A484" s="32">
        <v>46</v>
      </c>
      <c r="B484" s="32" t="s">
        <v>15</v>
      </c>
      <c r="C484" s="32">
        <v>54.4</v>
      </c>
      <c r="D484" s="32">
        <v>1.72</v>
      </c>
      <c r="E484" s="32">
        <v>194</v>
      </c>
      <c r="F484" s="32">
        <v>161</v>
      </c>
      <c r="G484" s="32">
        <v>73</v>
      </c>
      <c r="H484" s="32">
        <v>0.91</v>
      </c>
      <c r="I484" s="32">
        <v>725</v>
      </c>
      <c r="J484" s="32" t="s">
        <v>19</v>
      </c>
      <c r="K484" s="32">
        <v>24.8</v>
      </c>
      <c r="L484" s="32">
        <v>2.9</v>
      </c>
      <c r="M484" s="32">
        <v>2</v>
      </c>
      <c r="N484" s="32">
        <v>1</v>
      </c>
      <c r="O484" s="33">
        <v>18.39</v>
      </c>
      <c r="P484" s="34">
        <v>3.7916666666666668E-2</v>
      </c>
      <c r="Q484" s="32" t="s">
        <v>33</v>
      </c>
      <c r="R484" s="32" t="s">
        <v>25</v>
      </c>
      <c r="S484" s="32" t="s">
        <v>2311</v>
      </c>
    </row>
    <row r="485" spans="1:19" x14ac:dyDescent="0.25">
      <c r="A485" s="32">
        <v>53</v>
      </c>
      <c r="B485" s="32" t="s">
        <v>17</v>
      </c>
      <c r="C485" s="32">
        <v>52.4</v>
      </c>
      <c r="D485" s="32">
        <v>1.57</v>
      </c>
      <c r="E485" s="32">
        <v>171</v>
      </c>
      <c r="F485" s="32">
        <v>149</v>
      </c>
      <c r="G485" s="32">
        <v>71</v>
      </c>
      <c r="H485" s="32">
        <v>1.34</v>
      </c>
      <c r="I485" s="32">
        <v>898</v>
      </c>
      <c r="J485" s="32" t="s">
        <v>18</v>
      </c>
      <c r="K485" s="32">
        <v>28.3</v>
      </c>
      <c r="L485" s="32">
        <v>2.2000000000000002</v>
      </c>
      <c r="M485" s="32">
        <v>3</v>
      </c>
      <c r="N485" s="32">
        <v>2</v>
      </c>
      <c r="O485" s="33">
        <v>21.26</v>
      </c>
      <c r="P485" s="34">
        <v>5.5833333333333339E-2</v>
      </c>
      <c r="Q485" s="32" t="s">
        <v>32</v>
      </c>
      <c r="R485" s="32" t="s">
        <v>29</v>
      </c>
      <c r="S485" s="32" t="s">
        <v>31</v>
      </c>
    </row>
    <row r="486" spans="1:19" x14ac:dyDescent="0.25">
      <c r="A486" s="32">
        <v>42</v>
      </c>
      <c r="B486" s="32" t="s">
        <v>15</v>
      </c>
      <c r="C486" s="32">
        <v>85.2</v>
      </c>
      <c r="D486" s="32">
        <v>1.81</v>
      </c>
      <c r="E486" s="32">
        <v>189</v>
      </c>
      <c r="F486" s="32">
        <v>151</v>
      </c>
      <c r="G486" s="32">
        <v>65</v>
      </c>
      <c r="H486" s="32">
        <v>1.54</v>
      </c>
      <c r="I486" s="32">
        <v>1151</v>
      </c>
      <c r="J486" s="32" t="s">
        <v>16</v>
      </c>
      <c r="K486" s="32">
        <v>13.7</v>
      </c>
      <c r="L486" s="32">
        <v>3.5</v>
      </c>
      <c r="M486" s="32">
        <v>5</v>
      </c>
      <c r="N486" s="32">
        <v>3</v>
      </c>
      <c r="O486" s="33">
        <v>26.01</v>
      </c>
      <c r="P486" s="34">
        <v>6.4166666666666664E-2</v>
      </c>
      <c r="Q486" s="32" t="s">
        <v>36</v>
      </c>
      <c r="R486" s="32" t="s">
        <v>25</v>
      </c>
      <c r="S486" s="32" t="s">
        <v>30</v>
      </c>
    </row>
    <row r="487" spans="1:19" x14ac:dyDescent="0.25">
      <c r="A487" s="32">
        <v>38</v>
      </c>
      <c r="B487" s="32" t="s">
        <v>15</v>
      </c>
      <c r="C487" s="32">
        <v>83.6</v>
      </c>
      <c r="D487" s="32">
        <v>1.74</v>
      </c>
      <c r="E487" s="32">
        <v>164</v>
      </c>
      <c r="F487" s="32">
        <v>151</v>
      </c>
      <c r="G487" s="32">
        <v>51</v>
      </c>
      <c r="H487" s="32">
        <v>1.66</v>
      </c>
      <c r="I487" s="32">
        <v>1379</v>
      </c>
      <c r="J487" s="32" t="s">
        <v>19</v>
      </c>
      <c r="K487" s="32">
        <v>11.6</v>
      </c>
      <c r="L487" s="32">
        <v>3.5</v>
      </c>
      <c r="M487" s="32">
        <v>5</v>
      </c>
      <c r="N487" s="32">
        <v>3</v>
      </c>
      <c r="O487" s="33">
        <v>27.61</v>
      </c>
      <c r="P487" s="34">
        <v>6.9166666666666668E-2</v>
      </c>
      <c r="Q487" s="32" t="s">
        <v>36</v>
      </c>
      <c r="R487" s="32" t="s">
        <v>25</v>
      </c>
      <c r="S487" s="32" t="s">
        <v>30</v>
      </c>
    </row>
    <row r="488" spans="1:19" x14ac:dyDescent="0.25">
      <c r="A488" s="32">
        <v>53</v>
      </c>
      <c r="B488" s="32" t="s">
        <v>15</v>
      </c>
      <c r="C488" s="32">
        <v>115.4</v>
      </c>
      <c r="D488" s="32">
        <v>1.92</v>
      </c>
      <c r="E488" s="32">
        <v>193</v>
      </c>
      <c r="F488" s="32">
        <v>161</v>
      </c>
      <c r="G488" s="32">
        <v>50</v>
      </c>
      <c r="H488" s="32">
        <v>1.36</v>
      </c>
      <c r="I488" s="32">
        <v>1084</v>
      </c>
      <c r="J488" s="32" t="s">
        <v>16</v>
      </c>
      <c r="K488" s="32">
        <v>28.3</v>
      </c>
      <c r="L488" s="32">
        <v>2.2000000000000002</v>
      </c>
      <c r="M488" s="32">
        <v>4</v>
      </c>
      <c r="N488" s="32">
        <v>2</v>
      </c>
      <c r="O488" s="33">
        <v>31.3</v>
      </c>
      <c r="P488" s="34">
        <v>5.6666666666666671E-2</v>
      </c>
      <c r="Q488" s="32" t="s">
        <v>28</v>
      </c>
      <c r="R488" s="32" t="s">
        <v>29</v>
      </c>
      <c r="S488" s="32" t="s">
        <v>31</v>
      </c>
    </row>
    <row r="489" spans="1:19" x14ac:dyDescent="0.25">
      <c r="A489" s="32">
        <v>27</v>
      </c>
      <c r="B489" s="32" t="s">
        <v>15</v>
      </c>
      <c r="C489" s="32">
        <v>71.2</v>
      </c>
      <c r="D489" s="32">
        <v>1.97</v>
      </c>
      <c r="E489" s="32">
        <v>181</v>
      </c>
      <c r="F489" s="32">
        <v>151</v>
      </c>
      <c r="G489" s="32">
        <v>73</v>
      </c>
      <c r="H489" s="32">
        <v>0.74</v>
      </c>
      <c r="I489" s="32">
        <v>615</v>
      </c>
      <c r="J489" s="32" t="s">
        <v>18</v>
      </c>
      <c r="K489" s="32">
        <v>25.9</v>
      </c>
      <c r="L489" s="32">
        <v>3.6</v>
      </c>
      <c r="M489" s="32">
        <v>3</v>
      </c>
      <c r="N489" s="32">
        <v>1</v>
      </c>
      <c r="O489" s="33">
        <v>18.350000000000001</v>
      </c>
      <c r="P489" s="34">
        <v>3.0833333333333334E-2</v>
      </c>
      <c r="Q489" s="32" t="s">
        <v>33</v>
      </c>
      <c r="R489" s="32" t="s">
        <v>25</v>
      </c>
      <c r="S489" s="32" t="s">
        <v>2311</v>
      </c>
    </row>
    <row r="490" spans="1:19" x14ac:dyDescent="0.25">
      <c r="A490" s="32">
        <v>54</v>
      </c>
      <c r="B490" s="32" t="s">
        <v>17</v>
      </c>
      <c r="C490" s="32">
        <v>78.099999999999994</v>
      </c>
      <c r="D490" s="32">
        <v>1.6</v>
      </c>
      <c r="E490" s="32">
        <v>198</v>
      </c>
      <c r="F490" s="32">
        <v>145</v>
      </c>
      <c r="G490" s="32">
        <v>73</v>
      </c>
      <c r="H490" s="32">
        <v>1.1000000000000001</v>
      </c>
      <c r="I490" s="32">
        <v>718</v>
      </c>
      <c r="J490" s="32" t="s">
        <v>16</v>
      </c>
      <c r="K490" s="32">
        <v>32.9</v>
      </c>
      <c r="L490" s="32">
        <v>2.4</v>
      </c>
      <c r="M490" s="32">
        <v>4</v>
      </c>
      <c r="N490" s="32">
        <v>2</v>
      </c>
      <c r="O490" s="33">
        <v>30.51</v>
      </c>
      <c r="P490" s="34">
        <v>4.5833333333333337E-2</v>
      </c>
      <c r="Q490" s="32" t="s">
        <v>28</v>
      </c>
      <c r="R490" s="32" t="s">
        <v>29</v>
      </c>
      <c r="S490" s="32" t="s">
        <v>31</v>
      </c>
    </row>
    <row r="491" spans="1:19" x14ac:dyDescent="0.25">
      <c r="A491" s="32">
        <v>26</v>
      </c>
      <c r="B491" s="32" t="s">
        <v>17</v>
      </c>
      <c r="C491" s="32">
        <v>54.2</v>
      </c>
      <c r="D491" s="32">
        <v>1.65</v>
      </c>
      <c r="E491" s="32">
        <v>172</v>
      </c>
      <c r="F491" s="32">
        <v>120</v>
      </c>
      <c r="G491" s="32">
        <v>58</v>
      </c>
      <c r="H491" s="32">
        <v>1.07</v>
      </c>
      <c r="I491" s="32">
        <v>642</v>
      </c>
      <c r="J491" s="32" t="s">
        <v>19</v>
      </c>
      <c r="K491" s="32">
        <v>34.9</v>
      </c>
      <c r="L491" s="32">
        <v>1.9</v>
      </c>
      <c r="M491" s="32">
        <v>4</v>
      </c>
      <c r="N491" s="32">
        <v>2</v>
      </c>
      <c r="O491" s="33">
        <v>19.91</v>
      </c>
      <c r="P491" s="34">
        <v>4.4583333333333336E-2</v>
      </c>
      <c r="Q491" s="32" t="s">
        <v>32</v>
      </c>
      <c r="R491" s="32" t="s">
        <v>25</v>
      </c>
      <c r="S491" s="32" t="s">
        <v>31</v>
      </c>
    </row>
    <row r="492" spans="1:19" x14ac:dyDescent="0.25">
      <c r="A492" s="32">
        <v>41</v>
      </c>
      <c r="B492" s="32" t="s">
        <v>17</v>
      </c>
      <c r="C492" s="32">
        <v>77.599999999999994</v>
      </c>
      <c r="D492" s="32">
        <v>1.76</v>
      </c>
      <c r="E492" s="32">
        <v>162</v>
      </c>
      <c r="F492" s="32">
        <v>161</v>
      </c>
      <c r="G492" s="32">
        <v>71</v>
      </c>
      <c r="H492" s="32">
        <v>1.27</v>
      </c>
      <c r="I492" s="32">
        <v>920</v>
      </c>
      <c r="J492" s="32" t="s">
        <v>20</v>
      </c>
      <c r="K492" s="32">
        <v>31.8</v>
      </c>
      <c r="L492" s="32">
        <v>2.2000000000000002</v>
      </c>
      <c r="M492" s="32">
        <v>4</v>
      </c>
      <c r="N492" s="32">
        <v>2</v>
      </c>
      <c r="O492" s="33">
        <v>25.05</v>
      </c>
      <c r="P492" s="34">
        <v>5.2916666666666667E-2</v>
      </c>
      <c r="Q492" s="32" t="s">
        <v>36</v>
      </c>
      <c r="R492" s="32" t="s">
        <v>25</v>
      </c>
      <c r="S492" s="32" t="s">
        <v>31</v>
      </c>
    </row>
    <row r="493" spans="1:19" x14ac:dyDescent="0.25">
      <c r="A493" s="32">
        <v>52</v>
      </c>
      <c r="B493" s="32" t="s">
        <v>17</v>
      </c>
      <c r="C493" s="32">
        <v>44.1</v>
      </c>
      <c r="D493" s="32">
        <v>1.62</v>
      </c>
      <c r="E493" s="32">
        <v>179</v>
      </c>
      <c r="F493" s="32">
        <v>121</v>
      </c>
      <c r="G493" s="32">
        <v>61</v>
      </c>
      <c r="H493" s="32">
        <v>1.41</v>
      </c>
      <c r="I493" s="32">
        <v>768</v>
      </c>
      <c r="J493" s="32" t="s">
        <v>18</v>
      </c>
      <c r="K493" s="32">
        <v>34.799999999999997</v>
      </c>
      <c r="L493" s="32">
        <v>1.6</v>
      </c>
      <c r="M493" s="32">
        <v>3</v>
      </c>
      <c r="N493" s="32">
        <v>1</v>
      </c>
      <c r="O493" s="33">
        <v>16.8</v>
      </c>
      <c r="P493" s="34">
        <v>5.8749999999999997E-2</v>
      </c>
      <c r="Q493" s="32" t="s">
        <v>33</v>
      </c>
      <c r="R493" s="32" t="s">
        <v>29</v>
      </c>
      <c r="S493" s="32" t="s">
        <v>2311</v>
      </c>
    </row>
    <row r="494" spans="1:19" x14ac:dyDescent="0.25">
      <c r="A494" s="32">
        <v>52</v>
      </c>
      <c r="B494" s="32" t="s">
        <v>15</v>
      </c>
      <c r="C494" s="32">
        <v>85.5</v>
      </c>
      <c r="D494" s="32">
        <v>1.8</v>
      </c>
      <c r="E494" s="32">
        <v>190</v>
      </c>
      <c r="F494" s="32">
        <v>136</v>
      </c>
      <c r="G494" s="32">
        <v>66</v>
      </c>
      <c r="H494" s="32">
        <v>1.7</v>
      </c>
      <c r="I494" s="32">
        <v>1144</v>
      </c>
      <c r="J494" s="32" t="s">
        <v>20</v>
      </c>
      <c r="K494" s="32">
        <v>10.1</v>
      </c>
      <c r="L494" s="32">
        <v>3.5</v>
      </c>
      <c r="M494" s="32">
        <v>5</v>
      </c>
      <c r="N494" s="32">
        <v>3</v>
      </c>
      <c r="O494" s="33">
        <v>26.39</v>
      </c>
      <c r="P494" s="34">
        <v>7.0833333333333331E-2</v>
      </c>
      <c r="Q494" s="32" t="s">
        <v>36</v>
      </c>
      <c r="R494" s="32" t="s">
        <v>29</v>
      </c>
      <c r="S494" s="32" t="s">
        <v>30</v>
      </c>
    </row>
    <row r="495" spans="1:19" x14ac:dyDescent="0.25">
      <c r="A495" s="32">
        <v>53</v>
      </c>
      <c r="B495" s="32" t="s">
        <v>17</v>
      </c>
      <c r="C495" s="32">
        <v>47.8</v>
      </c>
      <c r="D495" s="32">
        <v>1.76</v>
      </c>
      <c r="E495" s="32">
        <v>164</v>
      </c>
      <c r="F495" s="32">
        <v>149</v>
      </c>
      <c r="G495" s="32">
        <v>74</v>
      </c>
      <c r="H495" s="32">
        <v>1.06</v>
      </c>
      <c r="I495" s="32">
        <v>711</v>
      </c>
      <c r="J495" s="32" t="s">
        <v>18</v>
      </c>
      <c r="K495" s="32">
        <v>28.4</v>
      </c>
      <c r="L495" s="32">
        <v>1.5</v>
      </c>
      <c r="M495" s="32">
        <v>4</v>
      </c>
      <c r="N495" s="32">
        <v>2</v>
      </c>
      <c r="O495" s="33">
        <v>15.43</v>
      </c>
      <c r="P495" s="34">
        <v>4.4166666666666667E-2</v>
      </c>
      <c r="Q495" s="32" t="s">
        <v>33</v>
      </c>
      <c r="R495" s="32" t="s">
        <v>29</v>
      </c>
      <c r="S495" s="32" t="s">
        <v>31</v>
      </c>
    </row>
    <row r="496" spans="1:19" x14ac:dyDescent="0.25">
      <c r="A496" s="32">
        <v>35</v>
      </c>
      <c r="B496" s="32" t="s">
        <v>15</v>
      </c>
      <c r="C496" s="32">
        <v>102.5</v>
      </c>
      <c r="D496" s="32">
        <v>1.94</v>
      </c>
      <c r="E496" s="32">
        <v>183</v>
      </c>
      <c r="F496" s="32">
        <v>158</v>
      </c>
      <c r="G496" s="32">
        <v>64</v>
      </c>
      <c r="H496" s="32">
        <v>0.84</v>
      </c>
      <c r="I496" s="32">
        <v>730</v>
      </c>
      <c r="J496" s="32" t="s">
        <v>19</v>
      </c>
      <c r="K496" s="32">
        <v>21.1</v>
      </c>
      <c r="L496" s="32">
        <v>2.4</v>
      </c>
      <c r="M496" s="32">
        <v>2</v>
      </c>
      <c r="N496" s="32">
        <v>1</v>
      </c>
      <c r="O496" s="33">
        <v>27.23</v>
      </c>
      <c r="P496" s="34">
        <v>3.4999999999999996E-2</v>
      </c>
      <c r="Q496" s="32" t="s">
        <v>36</v>
      </c>
      <c r="R496" s="32" t="s">
        <v>25</v>
      </c>
      <c r="S496" s="32" t="s">
        <v>2311</v>
      </c>
    </row>
    <row r="497" spans="1:19" x14ac:dyDescent="0.25">
      <c r="A497" s="32">
        <v>56</v>
      </c>
      <c r="B497" s="32" t="s">
        <v>15</v>
      </c>
      <c r="C497" s="32">
        <v>118</v>
      </c>
      <c r="D497" s="32">
        <v>1.9</v>
      </c>
      <c r="E497" s="32">
        <v>199</v>
      </c>
      <c r="F497" s="32">
        <v>126</v>
      </c>
      <c r="G497" s="32">
        <v>68</v>
      </c>
      <c r="H497" s="32">
        <v>0.66</v>
      </c>
      <c r="I497" s="32">
        <v>412</v>
      </c>
      <c r="J497" s="32" t="s">
        <v>18</v>
      </c>
      <c r="K497" s="32">
        <v>22.6</v>
      </c>
      <c r="L497" s="32">
        <v>3.2</v>
      </c>
      <c r="M497" s="32">
        <v>2</v>
      </c>
      <c r="N497" s="32">
        <v>1</v>
      </c>
      <c r="O497" s="33">
        <v>32.69</v>
      </c>
      <c r="P497" s="34">
        <v>2.75E-2</v>
      </c>
      <c r="Q497" s="32" t="s">
        <v>28</v>
      </c>
      <c r="R497" s="32" t="s">
        <v>29</v>
      </c>
      <c r="S497" s="32" t="s">
        <v>2311</v>
      </c>
    </row>
    <row r="498" spans="1:19" x14ac:dyDescent="0.25">
      <c r="A498" s="32">
        <v>49</v>
      </c>
      <c r="B498" s="32" t="s">
        <v>15</v>
      </c>
      <c r="C498" s="32">
        <v>82.3</v>
      </c>
      <c r="D498" s="32">
        <v>1.84</v>
      </c>
      <c r="E498" s="32">
        <v>192</v>
      </c>
      <c r="F498" s="32">
        <v>146</v>
      </c>
      <c r="G498" s="32">
        <v>71</v>
      </c>
      <c r="H498" s="32">
        <v>1.29</v>
      </c>
      <c r="I498" s="32">
        <v>932</v>
      </c>
      <c r="J498" s="32" t="s">
        <v>20</v>
      </c>
      <c r="K498" s="32">
        <v>28.4</v>
      </c>
      <c r="L498" s="32">
        <v>3.4</v>
      </c>
      <c r="M498" s="32">
        <v>4</v>
      </c>
      <c r="N498" s="32">
        <v>2</v>
      </c>
      <c r="O498" s="33">
        <v>24.31</v>
      </c>
      <c r="P498" s="34">
        <v>5.3749999999999999E-2</v>
      </c>
      <c r="Q498" s="32" t="s">
        <v>32</v>
      </c>
      <c r="R498" s="32" t="s">
        <v>25</v>
      </c>
      <c r="S498" s="32" t="s">
        <v>31</v>
      </c>
    </row>
    <row r="499" spans="1:19" x14ac:dyDescent="0.25">
      <c r="A499" s="32">
        <v>41</v>
      </c>
      <c r="B499" s="32" t="s">
        <v>15</v>
      </c>
      <c r="C499" s="32">
        <v>81.599999999999994</v>
      </c>
      <c r="D499" s="32">
        <v>1.87</v>
      </c>
      <c r="E499" s="32">
        <v>167</v>
      </c>
      <c r="F499" s="32">
        <v>128</v>
      </c>
      <c r="G499" s="32">
        <v>59</v>
      </c>
      <c r="H499" s="32">
        <v>1.87</v>
      </c>
      <c r="I499" s="32">
        <v>1185</v>
      </c>
      <c r="J499" s="32" t="s">
        <v>18</v>
      </c>
      <c r="K499" s="32">
        <v>10.199999999999999</v>
      </c>
      <c r="L499" s="32">
        <v>3.5</v>
      </c>
      <c r="M499" s="32">
        <v>5</v>
      </c>
      <c r="N499" s="32">
        <v>3</v>
      </c>
      <c r="O499" s="33">
        <v>23.33</v>
      </c>
      <c r="P499" s="34">
        <v>7.7916666666666676E-2</v>
      </c>
      <c r="Q499" s="32" t="s">
        <v>32</v>
      </c>
      <c r="R499" s="32" t="s">
        <v>25</v>
      </c>
      <c r="S499" s="32" t="s">
        <v>30</v>
      </c>
    </row>
    <row r="500" spans="1:19" x14ac:dyDescent="0.25">
      <c r="A500" s="32">
        <v>40</v>
      </c>
      <c r="B500" s="32" t="s">
        <v>15</v>
      </c>
      <c r="C500" s="32">
        <v>60.2</v>
      </c>
      <c r="D500" s="32">
        <v>1.88</v>
      </c>
      <c r="E500" s="32">
        <v>183</v>
      </c>
      <c r="F500" s="32">
        <v>141</v>
      </c>
      <c r="G500" s="32">
        <v>61</v>
      </c>
      <c r="H500" s="32">
        <v>1.22</v>
      </c>
      <c r="I500" s="32">
        <v>946</v>
      </c>
      <c r="J500" s="32" t="s">
        <v>19</v>
      </c>
      <c r="K500" s="32">
        <v>25.2</v>
      </c>
      <c r="L500" s="32">
        <v>3</v>
      </c>
      <c r="M500" s="32">
        <v>3</v>
      </c>
      <c r="N500" s="32">
        <v>2</v>
      </c>
      <c r="O500" s="33">
        <v>17.03</v>
      </c>
      <c r="P500" s="34">
        <v>5.0833333333333335E-2</v>
      </c>
      <c r="Q500" s="32" t="s">
        <v>33</v>
      </c>
      <c r="R500" s="32" t="s">
        <v>25</v>
      </c>
      <c r="S500" s="32" t="s">
        <v>31</v>
      </c>
    </row>
    <row r="501" spans="1:19" x14ac:dyDescent="0.25">
      <c r="A501" s="32">
        <v>49</v>
      </c>
      <c r="B501" s="32" t="s">
        <v>17</v>
      </c>
      <c r="C501" s="32">
        <v>49.2</v>
      </c>
      <c r="D501" s="32">
        <v>1.54</v>
      </c>
      <c r="E501" s="32">
        <v>179</v>
      </c>
      <c r="F501" s="32">
        <v>153</v>
      </c>
      <c r="G501" s="32">
        <v>63</v>
      </c>
      <c r="H501" s="32">
        <v>1.28</v>
      </c>
      <c r="I501" s="32">
        <v>881</v>
      </c>
      <c r="J501" s="32" t="s">
        <v>18</v>
      </c>
      <c r="K501" s="32">
        <v>30.7</v>
      </c>
      <c r="L501" s="32">
        <v>2.1</v>
      </c>
      <c r="M501" s="32">
        <v>3</v>
      </c>
      <c r="N501" s="32">
        <v>2</v>
      </c>
      <c r="O501" s="33">
        <v>20.75</v>
      </c>
      <c r="P501" s="34">
        <v>5.3333333333333337E-2</v>
      </c>
      <c r="Q501" s="32" t="s">
        <v>32</v>
      </c>
      <c r="R501" s="32" t="s">
        <v>25</v>
      </c>
      <c r="S501" s="32" t="s">
        <v>31</v>
      </c>
    </row>
    <row r="502" spans="1:19" x14ac:dyDescent="0.25">
      <c r="A502" s="32">
        <v>54</v>
      </c>
      <c r="B502" s="32" t="s">
        <v>17</v>
      </c>
      <c r="C502" s="32">
        <v>46.6</v>
      </c>
      <c r="D502" s="32">
        <v>1.5</v>
      </c>
      <c r="E502" s="32">
        <v>175</v>
      </c>
      <c r="F502" s="32">
        <v>165</v>
      </c>
      <c r="G502" s="32">
        <v>58</v>
      </c>
      <c r="H502" s="32">
        <v>1.38</v>
      </c>
      <c r="I502" s="32">
        <v>1025</v>
      </c>
      <c r="J502" s="32" t="s">
        <v>20</v>
      </c>
      <c r="K502" s="32">
        <v>30.6</v>
      </c>
      <c r="L502" s="32">
        <v>2</v>
      </c>
      <c r="M502" s="32">
        <v>2</v>
      </c>
      <c r="N502" s="32">
        <v>1</v>
      </c>
      <c r="O502" s="33">
        <v>20.71</v>
      </c>
      <c r="P502" s="34">
        <v>5.7499999999999996E-2</v>
      </c>
      <c r="Q502" s="32" t="s">
        <v>32</v>
      </c>
      <c r="R502" s="32" t="s">
        <v>29</v>
      </c>
      <c r="S502" s="32" t="s">
        <v>2311</v>
      </c>
    </row>
    <row r="503" spans="1:19" x14ac:dyDescent="0.25">
      <c r="A503" s="32">
        <v>29</v>
      </c>
      <c r="B503" s="32" t="s">
        <v>17</v>
      </c>
      <c r="C503" s="32">
        <v>68.7</v>
      </c>
      <c r="D503" s="32">
        <v>1.72</v>
      </c>
      <c r="E503" s="32">
        <v>171</v>
      </c>
      <c r="F503" s="32">
        <v>168</v>
      </c>
      <c r="G503" s="32">
        <v>62</v>
      </c>
      <c r="H503" s="32">
        <v>1.08</v>
      </c>
      <c r="I503" s="32">
        <v>907</v>
      </c>
      <c r="J503" s="32" t="s">
        <v>19</v>
      </c>
      <c r="K503" s="32">
        <v>29.8</v>
      </c>
      <c r="L503" s="32">
        <v>1.7</v>
      </c>
      <c r="M503" s="32">
        <v>4</v>
      </c>
      <c r="N503" s="32">
        <v>2</v>
      </c>
      <c r="O503" s="33">
        <v>23.22</v>
      </c>
      <c r="P503" s="34">
        <v>4.5000000000000005E-2</v>
      </c>
      <c r="Q503" s="32" t="s">
        <v>32</v>
      </c>
      <c r="R503" s="32" t="s">
        <v>25</v>
      </c>
      <c r="S503" s="32" t="s">
        <v>31</v>
      </c>
    </row>
    <row r="504" spans="1:19" x14ac:dyDescent="0.25">
      <c r="A504" s="32">
        <v>30</v>
      </c>
      <c r="B504" s="32" t="s">
        <v>17</v>
      </c>
      <c r="C504" s="32">
        <v>60.6</v>
      </c>
      <c r="D504" s="32">
        <v>1.55</v>
      </c>
      <c r="E504" s="32">
        <v>172</v>
      </c>
      <c r="F504" s="32">
        <v>120</v>
      </c>
      <c r="G504" s="32">
        <v>52</v>
      </c>
      <c r="H504" s="32">
        <v>1.3</v>
      </c>
      <c r="I504" s="32">
        <v>780</v>
      </c>
      <c r="J504" s="32" t="s">
        <v>20</v>
      </c>
      <c r="K504" s="32">
        <v>32.9</v>
      </c>
      <c r="L504" s="32">
        <v>1.6</v>
      </c>
      <c r="M504" s="32">
        <v>3</v>
      </c>
      <c r="N504" s="32">
        <v>2</v>
      </c>
      <c r="O504" s="33">
        <v>25.22</v>
      </c>
      <c r="P504" s="34">
        <v>5.4166666666666669E-2</v>
      </c>
      <c r="Q504" s="32" t="s">
        <v>36</v>
      </c>
      <c r="R504" s="32" t="s">
        <v>25</v>
      </c>
      <c r="S504" s="32" t="s">
        <v>31</v>
      </c>
    </row>
    <row r="505" spans="1:19" x14ac:dyDescent="0.25">
      <c r="A505" s="32">
        <v>40</v>
      </c>
      <c r="B505" s="32" t="s">
        <v>15</v>
      </c>
      <c r="C505" s="32">
        <v>52.1</v>
      </c>
      <c r="D505" s="32">
        <v>1.61</v>
      </c>
      <c r="E505" s="32">
        <v>198</v>
      </c>
      <c r="F505" s="32">
        <v>128</v>
      </c>
      <c r="G505" s="32">
        <v>70</v>
      </c>
      <c r="H505" s="32">
        <v>0.87</v>
      </c>
      <c r="I505" s="32">
        <v>612</v>
      </c>
      <c r="J505" s="32" t="s">
        <v>18</v>
      </c>
      <c r="K505" s="32">
        <v>21.3</v>
      </c>
      <c r="L505" s="32">
        <v>3.3</v>
      </c>
      <c r="M505" s="32">
        <v>2</v>
      </c>
      <c r="N505" s="32">
        <v>1</v>
      </c>
      <c r="O505" s="33">
        <v>20.100000000000001</v>
      </c>
      <c r="P505" s="34">
        <v>3.6249999999999998E-2</v>
      </c>
      <c r="Q505" s="32" t="s">
        <v>32</v>
      </c>
      <c r="R505" s="32" t="s">
        <v>25</v>
      </c>
      <c r="S505" s="32" t="s">
        <v>2311</v>
      </c>
    </row>
    <row r="506" spans="1:19" x14ac:dyDescent="0.25">
      <c r="A506" s="32">
        <v>42</v>
      </c>
      <c r="B506" s="32" t="s">
        <v>17</v>
      </c>
      <c r="C506" s="32">
        <v>46.6</v>
      </c>
      <c r="D506" s="32">
        <v>1.77</v>
      </c>
      <c r="E506" s="32">
        <v>184</v>
      </c>
      <c r="F506" s="32">
        <v>139</v>
      </c>
      <c r="G506" s="32">
        <v>63</v>
      </c>
      <c r="H506" s="32">
        <v>0.61</v>
      </c>
      <c r="I506" s="32">
        <v>382</v>
      </c>
      <c r="J506" s="32" t="s">
        <v>16</v>
      </c>
      <c r="K506" s="32">
        <v>28.1</v>
      </c>
      <c r="L506" s="32">
        <v>2.6</v>
      </c>
      <c r="M506" s="32">
        <v>2</v>
      </c>
      <c r="N506" s="32">
        <v>1</v>
      </c>
      <c r="O506" s="33">
        <v>14.87</v>
      </c>
      <c r="P506" s="34">
        <v>2.5416666666666667E-2</v>
      </c>
      <c r="Q506" s="32" t="s">
        <v>33</v>
      </c>
      <c r="R506" s="32" t="s">
        <v>25</v>
      </c>
      <c r="S506" s="32" t="s">
        <v>2311</v>
      </c>
    </row>
    <row r="507" spans="1:19" x14ac:dyDescent="0.25">
      <c r="A507" s="32">
        <v>52</v>
      </c>
      <c r="B507" s="32" t="s">
        <v>15</v>
      </c>
      <c r="C507" s="32">
        <v>65.5</v>
      </c>
      <c r="D507" s="32">
        <v>1.74</v>
      </c>
      <c r="E507" s="32">
        <v>191</v>
      </c>
      <c r="F507" s="32">
        <v>138</v>
      </c>
      <c r="G507" s="32">
        <v>70</v>
      </c>
      <c r="H507" s="32">
        <v>1.48</v>
      </c>
      <c r="I507" s="32">
        <v>1011</v>
      </c>
      <c r="J507" s="32" t="s">
        <v>20</v>
      </c>
      <c r="K507" s="32">
        <v>26.2</v>
      </c>
      <c r="L507" s="32">
        <v>2.8</v>
      </c>
      <c r="M507" s="32">
        <v>4</v>
      </c>
      <c r="N507" s="32">
        <v>2</v>
      </c>
      <c r="O507" s="33">
        <v>21.63</v>
      </c>
      <c r="P507" s="34">
        <v>6.1666666666666668E-2</v>
      </c>
      <c r="Q507" s="32" t="s">
        <v>32</v>
      </c>
      <c r="R507" s="32" t="s">
        <v>29</v>
      </c>
      <c r="S507" s="32" t="s">
        <v>31</v>
      </c>
    </row>
    <row r="508" spans="1:19" x14ac:dyDescent="0.25">
      <c r="A508" s="32">
        <v>58</v>
      </c>
      <c r="B508" s="32" t="s">
        <v>17</v>
      </c>
      <c r="C508" s="32">
        <v>44.2</v>
      </c>
      <c r="D508" s="32">
        <v>1.57</v>
      </c>
      <c r="E508" s="32">
        <v>183</v>
      </c>
      <c r="F508" s="32">
        <v>155</v>
      </c>
      <c r="G508" s="32">
        <v>59</v>
      </c>
      <c r="H508" s="32">
        <v>1.08</v>
      </c>
      <c r="I508" s="32">
        <v>753</v>
      </c>
      <c r="J508" s="32" t="s">
        <v>18</v>
      </c>
      <c r="K508" s="32">
        <v>31.9</v>
      </c>
      <c r="L508" s="32">
        <v>2.2999999999999998</v>
      </c>
      <c r="M508" s="32">
        <v>3</v>
      </c>
      <c r="N508" s="32">
        <v>1</v>
      </c>
      <c r="O508" s="33">
        <v>17.93</v>
      </c>
      <c r="P508" s="34">
        <v>4.5000000000000005E-2</v>
      </c>
      <c r="Q508" s="32" t="s">
        <v>33</v>
      </c>
      <c r="R508" s="32" t="s">
        <v>29</v>
      </c>
      <c r="S508" s="32" t="s">
        <v>2311</v>
      </c>
    </row>
    <row r="509" spans="1:19" x14ac:dyDescent="0.25">
      <c r="A509" s="32">
        <v>47</v>
      </c>
      <c r="B509" s="32" t="s">
        <v>15</v>
      </c>
      <c r="C509" s="32">
        <v>89.1</v>
      </c>
      <c r="D509" s="32">
        <v>1.84</v>
      </c>
      <c r="E509" s="32">
        <v>168</v>
      </c>
      <c r="F509" s="32">
        <v>159</v>
      </c>
      <c r="G509" s="32">
        <v>65</v>
      </c>
      <c r="H509" s="32">
        <v>1.44</v>
      </c>
      <c r="I509" s="32">
        <v>1133</v>
      </c>
      <c r="J509" s="32" t="s">
        <v>16</v>
      </c>
      <c r="K509" s="32">
        <v>24</v>
      </c>
      <c r="L509" s="32">
        <v>3.6</v>
      </c>
      <c r="M509" s="32">
        <v>3</v>
      </c>
      <c r="N509" s="32">
        <v>2</v>
      </c>
      <c r="O509" s="33">
        <v>26.32</v>
      </c>
      <c r="P509" s="34">
        <v>0.06</v>
      </c>
      <c r="Q509" s="32" t="s">
        <v>36</v>
      </c>
      <c r="R509" s="32" t="s">
        <v>25</v>
      </c>
      <c r="S509" s="32" t="s">
        <v>31</v>
      </c>
    </row>
    <row r="510" spans="1:19" x14ac:dyDescent="0.25">
      <c r="A510" s="32">
        <v>34</v>
      </c>
      <c r="B510" s="32" t="s">
        <v>15</v>
      </c>
      <c r="C510" s="32">
        <v>65.900000000000006</v>
      </c>
      <c r="D510" s="32">
        <v>1.62</v>
      </c>
      <c r="E510" s="32">
        <v>199</v>
      </c>
      <c r="F510" s="32">
        <v>164</v>
      </c>
      <c r="G510" s="32">
        <v>56</v>
      </c>
      <c r="H510" s="32">
        <v>0.81</v>
      </c>
      <c r="I510" s="32">
        <v>731</v>
      </c>
      <c r="J510" s="32" t="s">
        <v>16</v>
      </c>
      <c r="K510" s="32">
        <v>28.8</v>
      </c>
      <c r="L510" s="32">
        <v>2.2000000000000002</v>
      </c>
      <c r="M510" s="32">
        <v>2</v>
      </c>
      <c r="N510" s="32">
        <v>1</v>
      </c>
      <c r="O510" s="33">
        <v>25.11</v>
      </c>
      <c r="P510" s="34">
        <v>3.3750000000000002E-2</v>
      </c>
      <c r="Q510" s="32" t="s">
        <v>36</v>
      </c>
      <c r="R510" s="32" t="s">
        <v>25</v>
      </c>
      <c r="S510" s="32" t="s">
        <v>2311</v>
      </c>
    </row>
    <row r="511" spans="1:19" x14ac:dyDescent="0.25">
      <c r="A511" s="32">
        <v>37</v>
      </c>
      <c r="B511" s="32" t="s">
        <v>17</v>
      </c>
      <c r="C511" s="32">
        <v>55.6</v>
      </c>
      <c r="D511" s="32">
        <v>1.57</v>
      </c>
      <c r="E511" s="32">
        <v>182</v>
      </c>
      <c r="F511" s="32">
        <v>123</v>
      </c>
      <c r="G511" s="32">
        <v>53</v>
      </c>
      <c r="H511" s="32">
        <v>0.97</v>
      </c>
      <c r="I511" s="32">
        <v>597</v>
      </c>
      <c r="J511" s="32" t="s">
        <v>19</v>
      </c>
      <c r="K511" s="32">
        <v>29.2</v>
      </c>
      <c r="L511" s="32">
        <v>2.4</v>
      </c>
      <c r="M511" s="32">
        <v>2</v>
      </c>
      <c r="N511" s="32">
        <v>1</v>
      </c>
      <c r="O511" s="33">
        <v>22.56</v>
      </c>
      <c r="P511" s="34">
        <v>4.0416666666666663E-2</v>
      </c>
      <c r="Q511" s="32" t="s">
        <v>32</v>
      </c>
      <c r="R511" s="32" t="s">
        <v>25</v>
      </c>
      <c r="S511" s="32" t="s">
        <v>2311</v>
      </c>
    </row>
    <row r="512" spans="1:19" x14ac:dyDescent="0.25">
      <c r="A512" s="32">
        <v>42</v>
      </c>
      <c r="B512" s="32" t="s">
        <v>15</v>
      </c>
      <c r="C512" s="32">
        <v>63.7</v>
      </c>
      <c r="D512" s="32">
        <v>1.98</v>
      </c>
      <c r="E512" s="32">
        <v>172</v>
      </c>
      <c r="F512" s="32">
        <v>128</v>
      </c>
      <c r="G512" s="32">
        <v>69</v>
      </c>
      <c r="H512" s="32">
        <v>1.37</v>
      </c>
      <c r="I512" s="32">
        <v>868</v>
      </c>
      <c r="J512" s="32" t="s">
        <v>16</v>
      </c>
      <c r="K512" s="32">
        <v>24</v>
      </c>
      <c r="L512" s="32">
        <v>3</v>
      </c>
      <c r="M512" s="32">
        <v>2</v>
      </c>
      <c r="N512" s="32">
        <v>1</v>
      </c>
      <c r="O512" s="33">
        <v>16.25</v>
      </c>
      <c r="P512" s="34">
        <v>5.708333333333334E-2</v>
      </c>
      <c r="Q512" s="32" t="s">
        <v>33</v>
      </c>
      <c r="R512" s="32" t="s">
        <v>25</v>
      </c>
      <c r="S512" s="32" t="s">
        <v>2311</v>
      </c>
    </row>
    <row r="513" spans="1:19" x14ac:dyDescent="0.25">
      <c r="A513" s="32">
        <v>39</v>
      </c>
      <c r="B513" s="32" t="s">
        <v>15</v>
      </c>
      <c r="C513" s="32">
        <v>86.2</v>
      </c>
      <c r="D513" s="32">
        <v>1.82</v>
      </c>
      <c r="E513" s="32">
        <v>191</v>
      </c>
      <c r="F513" s="32">
        <v>160</v>
      </c>
      <c r="G513" s="32">
        <v>72</v>
      </c>
      <c r="H513" s="32">
        <v>1.96</v>
      </c>
      <c r="I513" s="32">
        <v>1725</v>
      </c>
      <c r="J513" s="32" t="s">
        <v>20</v>
      </c>
      <c r="K513" s="32">
        <v>10.199999999999999</v>
      </c>
      <c r="L513" s="32">
        <v>3.5</v>
      </c>
      <c r="M513" s="32">
        <v>5</v>
      </c>
      <c r="N513" s="32">
        <v>3</v>
      </c>
      <c r="O513" s="33">
        <v>26.02</v>
      </c>
      <c r="P513" s="34">
        <v>8.1666666666666665E-2</v>
      </c>
      <c r="Q513" s="32" t="s">
        <v>36</v>
      </c>
      <c r="R513" s="32" t="s">
        <v>25</v>
      </c>
      <c r="S513" s="32" t="s">
        <v>30</v>
      </c>
    </row>
    <row r="514" spans="1:19" x14ac:dyDescent="0.25">
      <c r="A514" s="32">
        <v>30</v>
      </c>
      <c r="B514" s="32" t="s">
        <v>17</v>
      </c>
      <c r="C514" s="32">
        <v>59.2</v>
      </c>
      <c r="D514" s="32">
        <v>1.63</v>
      </c>
      <c r="E514" s="32">
        <v>174</v>
      </c>
      <c r="F514" s="32">
        <v>141</v>
      </c>
      <c r="G514" s="32">
        <v>74</v>
      </c>
      <c r="H514" s="32">
        <v>1.85</v>
      </c>
      <c r="I514" s="32">
        <v>1304</v>
      </c>
      <c r="J514" s="32" t="s">
        <v>20</v>
      </c>
      <c r="K514" s="32">
        <v>17.8</v>
      </c>
      <c r="L514" s="32">
        <v>2.7</v>
      </c>
      <c r="M514" s="32">
        <v>4</v>
      </c>
      <c r="N514" s="32">
        <v>3</v>
      </c>
      <c r="O514" s="33">
        <v>22.28</v>
      </c>
      <c r="P514" s="34">
        <v>7.7083333333333337E-2</v>
      </c>
      <c r="Q514" s="32" t="s">
        <v>32</v>
      </c>
      <c r="R514" s="32" t="s">
        <v>25</v>
      </c>
      <c r="S514" s="32" t="s">
        <v>30</v>
      </c>
    </row>
    <row r="515" spans="1:19" x14ac:dyDescent="0.25">
      <c r="A515" s="32">
        <v>36</v>
      </c>
      <c r="B515" s="32" t="s">
        <v>15</v>
      </c>
      <c r="C515" s="32">
        <v>85.4</v>
      </c>
      <c r="D515" s="32">
        <v>1.88</v>
      </c>
      <c r="E515" s="32">
        <v>195</v>
      </c>
      <c r="F515" s="32">
        <v>137</v>
      </c>
      <c r="G515" s="32">
        <v>60</v>
      </c>
      <c r="H515" s="32">
        <v>1.98</v>
      </c>
      <c r="I515" s="32">
        <v>1492</v>
      </c>
      <c r="J515" s="32" t="s">
        <v>16</v>
      </c>
      <c r="K515" s="32">
        <v>13.5</v>
      </c>
      <c r="L515" s="32">
        <v>3.5</v>
      </c>
      <c r="M515" s="32">
        <v>5</v>
      </c>
      <c r="N515" s="32">
        <v>3</v>
      </c>
      <c r="O515" s="33">
        <v>24.16</v>
      </c>
      <c r="P515" s="34">
        <v>8.2500000000000004E-2</v>
      </c>
      <c r="Q515" s="32" t="s">
        <v>32</v>
      </c>
      <c r="R515" s="32" t="s">
        <v>25</v>
      </c>
      <c r="S515" s="32" t="s">
        <v>30</v>
      </c>
    </row>
    <row r="516" spans="1:19" x14ac:dyDescent="0.25">
      <c r="A516" s="32">
        <v>53</v>
      </c>
      <c r="B516" s="32" t="s">
        <v>17</v>
      </c>
      <c r="C516" s="32">
        <v>68.099999999999994</v>
      </c>
      <c r="D516" s="32">
        <v>1.55</v>
      </c>
      <c r="E516" s="32">
        <v>164</v>
      </c>
      <c r="F516" s="32">
        <v>131</v>
      </c>
      <c r="G516" s="32">
        <v>65</v>
      </c>
      <c r="H516" s="32">
        <v>1.41</v>
      </c>
      <c r="I516" s="32">
        <v>831</v>
      </c>
      <c r="J516" s="32" t="s">
        <v>18</v>
      </c>
      <c r="K516" s="32">
        <v>26.1</v>
      </c>
      <c r="L516" s="32">
        <v>2.2000000000000002</v>
      </c>
      <c r="M516" s="32">
        <v>4</v>
      </c>
      <c r="N516" s="32">
        <v>2</v>
      </c>
      <c r="O516" s="33">
        <v>28.35</v>
      </c>
      <c r="P516" s="34">
        <v>5.8749999999999997E-2</v>
      </c>
      <c r="Q516" s="32" t="s">
        <v>36</v>
      </c>
      <c r="R516" s="32" t="s">
        <v>29</v>
      </c>
      <c r="S516" s="32" t="s">
        <v>31</v>
      </c>
    </row>
    <row r="517" spans="1:19" x14ac:dyDescent="0.25">
      <c r="A517" s="32">
        <v>29</v>
      </c>
      <c r="B517" s="32" t="s">
        <v>17</v>
      </c>
      <c r="C517" s="32">
        <v>60</v>
      </c>
      <c r="D517" s="32">
        <v>1.62</v>
      </c>
      <c r="E517" s="32">
        <v>181</v>
      </c>
      <c r="F517" s="32">
        <v>161</v>
      </c>
      <c r="G517" s="32">
        <v>69</v>
      </c>
      <c r="H517" s="32">
        <v>0.85</v>
      </c>
      <c r="I517" s="32">
        <v>684</v>
      </c>
      <c r="J517" s="32" t="s">
        <v>20</v>
      </c>
      <c r="K517" s="32">
        <v>28.1</v>
      </c>
      <c r="L517" s="32">
        <v>1.9</v>
      </c>
      <c r="M517" s="32">
        <v>2</v>
      </c>
      <c r="N517" s="32">
        <v>1</v>
      </c>
      <c r="O517" s="33">
        <v>22.86</v>
      </c>
      <c r="P517" s="34">
        <v>3.5416666666666666E-2</v>
      </c>
      <c r="Q517" s="32" t="s">
        <v>32</v>
      </c>
      <c r="R517" s="32" t="s">
        <v>25</v>
      </c>
      <c r="S517" s="32" t="s">
        <v>2311</v>
      </c>
    </row>
    <row r="518" spans="1:19" x14ac:dyDescent="0.25">
      <c r="A518" s="32">
        <v>58</v>
      </c>
      <c r="B518" s="32" t="s">
        <v>17</v>
      </c>
      <c r="C518" s="32">
        <v>74.8</v>
      </c>
      <c r="D518" s="32">
        <v>1.69</v>
      </c>
      <c r="E518" s="32">
        <v>175</v>
      </c>
      <c r="F518" s="32">
        <v>162</v>
      </c>
      <c r="G518" s="32">
        <v>53</v>
      </c>
      <c r="H518" s="32">
        <v>1.28</v>
      </c>
      <c r="I518" s="32">
        <v>933</v>
      </c>
      <c r="J518" s="32" t="s">
        <v>20</v>
      </c>
      <c r="K518" s="32">
        <v>32.799999999999997</v>
      </c>
      <c r="L518" s="32">
        <v>2.2999999999999998</v>
      </c>
      <c r="M518" s="32">
        <v>4</v>
      </c>
      <c r="N518" s="32">
        <v>2</v>
      </c>
      <c r="O518" s="33">
        <v>26.19</v>
      </c>
      <c r="P518" s="34">
        <v>5.3333333333333337E-2</v>
      </c>
      <c r="Q518" s="32" t="s">
        <v>36</v>
      </c>
      <c r="R518" s="32" t="s">
        <v>29</v>
      </c>
      <c r="S518" s="32" t="s">
        <v>31</v>
      </c>
    </row>
    <row r="519" spans="1:19" x14ac:dyDescent="0.25">
      <c r="A519" s="32">
        <v>36</v>
      </c>
      <c r="B519" s="32" t="s">
        <v>15</v>
      </c>
      <c r="C519" s="32">
        <v>90.3</v>
      </c>
      <c r="D519" s="32">
        <v>1.65</v>
      </c>
      <c r="E519" s="32">
        <v>169</v>
      </c>
      <c r="F519" s="32">
        <v>158</v>
      </c>
      <c r="G519" s="32">
        <v>71</v>
      </c>
      <c r="H519" s="32">
        <v>1.38</v>
      </c>
      <c r="I519" s="32">
        <v>1199</v>
      </c>
      <c r="J519" s="32" t="s">
        <v>19</v>
      </c>
      <c r="K519" s="32">
        <v>23.7</v>
      </c>
      <c r="L519" s="32">
        <v>3.4</v>
      </c>
      <c r="M519" s="32">
        <v>4</v>
      </c>
      <c r="N519" s="32">
        <v>2</v>
      </c>
      <c r="O519" s="33">
        <v>33.17</v>
      </c>
      <c r="P519" s="34">
        <v>5.7499999999999996E-2</v>
      </c>
      <c r="Q519" s="32" t="s">
        <v>28</v>
      </c>
      <c r="R519" s="32" t="s">
        <v>25</v>
      </c>
      <c r="S519" s="32" t="s">
        <v>31</v>
      </c>
    </row>
    <row r="520" spans="1:19" x14ac:dyDescent="0.25">
      <c r="A520" s="32">
        <v>29</v>
      </c>
      <c r="B520" s="32" t="s">
        <v>15</v>
      </c>
      <c r="C520" s="32">
        <v>86.1</v>
      </c>
      <c r="D520" s="32">
        <v>1.65</v>
      </c>
      <c r="E520" s="32">
        <v>183</v>
      </c>
      <c r="F520" s="32">
        <v>128</v>
      </c>
      <c r="G520" s="32">
        <v>71</v>
      </c>
      <c r="H520" s="32">
        <v>1.66</v>
      </c>
      <c r="I520" s="32">
        <v>1169</v>
      </c>
      <c r="J520" s="32" t="s">
        <v>18</v>
      </c>
      <c r="K520" s="32">
        <v>11.2</v>
      </c>
      <c r="L520" s="32">
        <v>3.5</v>
      </c>
      <c r="M520" s="32">
        <v>4</v>
      </c>
      <c r="N520" s="32">
        <v>3</v>
      </c>
      <c r="O520" s="33">
        <v>31.63</v>
      </c>
      <c r="P520" s="34">
        <v>6.9166666666666668E-2</v>
      </c>
      <c r="Q520" s="32" t="s">
        <v>28</v>
      </c>
      <c r="R520" s="32" t="s">
        <v>25</v>
      </c>
      <c r="S520" s="32" t="s">
        <v>30</v>
      </c>
    </row>
    <row r="521" spans="1:19" x14ac:dyDescent="0.25">
      <c r="A521" s="32">
        <v>26</v>
      </c>
      <c r="B521" s="32" t="s">
        <v>15</v>
      </c>
      <c r="C521" s="32">
        <v>73.7</v>
      </c>
      <c r="D521" s="32">
        <v>1.66</v>
      </c>
      <c r="E521" s="32">
        <v>177</v>
      </c>
      <c r="F521" s="32">
        <v>125</v>
      </c>
      <c r="G521" s="32">
        <v>72</v>
      </c>
      <c r="H521" s="32">
        <v>0.93</v>
      </c>
      <c r="I521" s="32">
        <v>639</v>
      </c>
      <c r="J521" s="32" t="s">
        <v>16</v>
      </c>
      <c r="K521" s="32">
        <v>26.7</v>
      </c>
      <c r="L521" s="32">
        <v>2.2000000000000002</v>
      </c>
      <c r="M521" s="32">
        <v>2</v>
      </c>
      <c r="N521" s="32">
        <v>1</v>
      </c>
      <c r="O521" s="33">
        <v>26.75</v>
      </c>
      <c r="P521" s="34">
        <v>3.875E-2</v>
      </c>
      <c r="Q521" s="32" t="s">
        <v>36</v>
      </c>
      <c r="R521" s="32" t="s">
        <v>25</v>
      </c>
      <c r="S521" s="32" t="s">
        <v>2311</v>
      </c>
    </row>
    <row r="522" spans="1:19" x14ac:dyDescent="0.25">
      <c r="A522" s="32">
        <v>24</v>
      </c>
      <c r="B522" s="32" t="s">
        <v>17</v>
      </c>
      <c r="C522" s="32">
        <v>67.7</v>
      </c>
      <c r="D522" s="32">
        <v>1.56</v>
      </c>
      <c r="E522" s="32">
        <v>177</v>
      </c>
      <c r="F522" s="32">
        <v>138</v>
      </c>
      <c r="G522" s="32">
        <v>66</v>
      </c>
      <c r="H522" s="32">
        <v>1.42</v>
      </c>
      <c r="I522" s="32">
        <v>980</v>
      </c>
      <c r="J522" s="32" t="s">
        <v>18</v>
      </c>
      <c r="K522" s="32">
        <v>27</v>
      </c>
      <c r="L522" s="32">
        <v>2.1</v>
      </c>
      <c r="M522" s="32">
        <v>3</v>
      </c>
      <c r="N522" s="32">
        <v>2</v>
      </c>
      <c r="O522" s="33">
        <v>27.82</v>
      </c>
      <c r="P522" s="34">
        <v>5.9166666666666666E-2</v>
      </c>
      <c r="Q522" s="32" t="s">
        <v>36</v>
      </c>
      <c r="R522" s="32" t="s">
        <v>26</v>
      </c>
      <c r="S522" s="32" t="s">
        <v>31</v>
      </c>
    </row>
    <row r="523" spans="1:19" x14ac:dyDescent="0.25">
      <c r="A523" s="32">
        <v>45</v>
      </c>
      <c r="B523" s="32" t="s">
        <v>15</v>
      </c>
      <c r="C523" s="32">
        <v>78.3</v>
      </c>
      <c r="D523" s="32">
        <v>1.96</v>
      </c>
      <c r="E523" s="32">
        <v>166</v>
      </c>
      <c r="F523" s="32">
        <v>167</v>
      </c>
      <c r="G523" s="32">
        <v>62</v>
      </c>
      <c r="H523" s="32">
        <v>1.29</v>
      </c>
      <c r="I523" s="32">
        <v>1066</v>
      </c>
      <c r="J523" s="32" t="s">
        <v>19</v>
      </c>
      <c r="K523" s="32">
        <v>29</v>
      </c>
      <c r="L523" s="32">
        <v>2.2000000000000002</v>
      </c>
      <c r="M523" s="32">
        <v>3</v>
      </c>
      <c r="N523" s="32">
        <v>1</v>
      </c>
      <c r="O523" s="33">
        <v>20.38</v>
      </c>
      <c r="P523" s="34">
        <v>5.3749999999999999E-2</v>
      </c>
      <c r="Q523" s="32" t="s">
        <v>32</v>
      </c>
      <c r="R523" s="32" t="s">
        <v>25</v>
      </c>
      <c r="S523" s="32" t="s">
        <v>2311</v>
      </c>
    </row>
    <row r="524" spans="1:19" x14ac:dyDescent="0.25">
      <c r="A524" s="32">
        <v>31</v>
      </c>
      <c r="B524" s="32" t="s">
        <v>17</v>
      </c>
      <c r="C524" s="32">
        <v>48.2</v>
      </c>
      <c r="D524" s="32">
        <v>1.65</v>
      </c>
      <c r="E524" s="32">
        <v>163</v>
      </c>
      <c r="F524" s="32">
        <v>166</v>
      </c>
      <c r="G524" s="32">
        <v>60</v>
      </c>
      <c r="H524" s="32">
        <v>1.1000000000000001</v>
      </c>
      <c r="I524" s="32">
        <v>913</v>
      </c>
      <c r="J524" s="32" t="s">
        <v>19</v>
      </c>
      <c r="K524" s="32">
        <v>26.1</v>
      </c>
      <c r="L524" s="32">
        <v>2.5</v>
      </c>
      <c r="M524" s="32">
        <v>2</v>
      </c>
      <c r="N524" s="32">
        <v>1</v>
      </c>
      <c r="O524" s="33">
        <v>17.7</v>
      </c>
      <c r="P524" s="34">
        <v>4.5833333333333337E-2</v>
      </c>
      <c r="Q524" s="32" t="s">
        <v>33</v>
      </c>
      <c r="R524" s="32" t="s">
        <v>25</v>
      </c>
      <c r="S524" s="32" t="s">
        <v>2311</v>
      </c>
    </row>
    <row r="525" spans="1:19" x14ac:dyDescent="0.25">
      <c r="A525" s="32">
        <v>48</v>
      </c>
      <c r="B525" s="32" t="s">
        <v>17</v>
      </c>
      <c r="C525" s="32">
        <v>56.8</v>
      </c>
      <c r="D525" s="32">
        <v>1.51</v>
      </c>
      <c r="E525" s="32">
        <v>185</v>
      </c>
      <c r="F525" s="32">
        <v>126</v>
      </c>
      <c r="G525" s="32">
        <v>52</v>
      </c>
      <c r="H525" s="32">
        <v>1.37</v>
      </c>
      <c r="I525" s="32">
        <v>777</v>
      </c>
      <c r="J525" s="32" t="s">
        <v>18</v>
      </c>
      <c r="K525" s="32">
        <v>32.1</v>
      </c>
      <c r="L525" s="32">
        <v>2.1</v>
      </c>
      <c r="M525" s="32">
        <v>4</v>
      </c>
      <c r="N525" s="32">
        <v>2</v>
      </c>
      <c r="O525" s="33">
        <v>24.91</v>
      </c>
      <c r="P525" s="34">
        <v>5.708333333333334E-2</v>
      </c>
      <c r="Q525" s="32" t="s">
        <v>32</v>
      </c>
      <c r="R525" s="32" t="s">
        <v>25</v>
      </c>
      <c r="S525" s="32" t="s">
        <v>31</v>
      </c>
    </row>
    <row r="526" spans="1:19" x14ac:dyDescent="0.25">
      <c r="A526" s="32">
        <v>36</v>
      </c>
      <c r="B526" s="32" t="s">
        <v>15</v>
      </c>
      <c r="C526" s="32">
        <v>112.4</v>
      </c>
      <c r="D526" s="32">
        <v>1.63</v>
      </c>
      <c r="E526" s="32">
        <v>164</v>
      </c>
      <c r="F526" s="32">
        <v>135</v>
      </c>
      <c r="G526" s="32">
        <v>58</v>
      </c>
      <c r="H526" s="32">
        <v>1.02</v>
      </c>
      <c r="I526" s="32">
        <v>757</v>
      </c>
      <c r="J526" s="32" t="s">
        <v>19</v>
      </c>
      <c r="K526" s="32">
        <v>25</v>
      </c>
      <c r="L526" s="32">
        <v>3.4</v>
      </c>
      <c r="M526" s="32">
        <v>4</v>
      </c>
      <c r="N526" s="32">
        <v>2</v>
      </c>
      <c r="O526" s="33">
        <v>42.3</v>
      </c>
      <c r="P526" s="34">
        <v>4.2500000000000003E-2</v>
      </c>
      <c r="Q526" s="32" t="s">
        <v>35</v>
      </c>
      <c r="R526" s="32" t="s">
        <v>25</v>
      </c>
      <c r="S526" s="32" t="s">
        <v>31</v>
      </c>
    </row>
    <row r="527" spans="1:19" x14ac:dyDescent="0.25">
      <c r="A527" s="32">
        <v>33</v>
      </c>
      <c r="B527" s="32" t="s">
        <v>17</v>
      </c>
      <c r="C527" s="32">
        <v>59</v>
      </c>
      <c r="D527" s="32">
        <v>1.67</v>
      </c>
      <c r="E527" s="32">
        <v>175</v>
      </c>
      <c r="F527" s="32">
        <v>124</v>
      </c>
      <c r="G527" s="32">
        <v>55</v>
      </c>
      <c r="H527" s="32">
        <v>0.9</v>
      </c>
      <c r="I527" s="32">
        <v>558</v>
      </c>
      <c r="J527" s="32" t="s">
        <v>19</v>
      </c>
      <c r="K527" s="32">
        <v>33.700000000000003</v>
      </c>
      <c r="L527" s="32">
        <v>1.9</v>
      </c>
      <c r="M527" s="32">
        <v>3</v>
      </c>
      <c r="N527" s="32">
        <v>1</v>
      </c>
      <c r="O527" s="33">
        <v>21.16</v>
      </c>
      <c r="P527" s="34">
        <v>3.7499999999999999E-2</v>
      </c>
      <c r="Q527" s="32" t="s">
        <v>32</v>
      </c>
      <c r="R527" s="32" t="s">
        <v>25</v>
      </c>
      <c r="S527" s="32" t="s">
        <v>2311</v>
      </c>
    </row>
    <row r="528" spans="1:19" x14ac:dyDescent="0.25">
      <c r="A528" s="32">
        <v>22</v>
      </c>
      <c r="B528" s="32" t="s">
        <v>15</v>
      </c>
      <c r="C528" s="32">
        <v>98.4</v>
      </c>
      <c r="D528" s="32">
        <v>1.88</v>
      </c>
      <c r="E528" s="32">
        <v>194</v>
      </c>
      <c r="F528" s="32">
        <v>135</v>
      </c>
      <c r="G528" s="32">
        <v>71</v>
      </c>
      <c r="H528" s="32">
        <v>0.52</v>
      </c>
      <c r="I528" s="32">
        <v>386</v>
      </c>
      <c r="J528" s="32" t="s">
        <v>19</v>
      </c>
      <c r="K528" s="32">
        <v>21.3</v>
      </c>
      <c r="L528" s="32">
        <v>2.2000000000000002</v>
      </c>
      <c r="M528" s="32">
        <v>2</v>
      </c>
      <c r="N528" s="32">
        <v>1</v>
      </c>
      <c r="O528" s="33">
        <v>27.84</v>
      </c>
      <c r="P528" s="34">
        <v>2.1666666666666667E-2</v>
      </c>
      <c r="Q528" s="32" t="s">
        <v>36</v>
      </c>
      <c r="R528" s="32" t="s">
        <v>26</v>
      </c>
      <c r="S528" s="32" t="s">
        <v>2311</v>
      </c>
    </row>
    <row r="529" spans="1:19" x14ac:dyDescent="0.25">
      <c r="A529" s="32">
        <v>52</v>
      </c>
      <c r="B529" s="32" t="s">
        <v>15</v>
      </c>
      <c r="C529" s="32">
        <v>66.5</v>
      </c>
      <c r="D529" s="32">
        <v>1.6</v>
      </c>
      <c r="E529" s="32">
        <v>185</v>
      </c>
      <c r="F529" s="32">
        <v>120</v>
      </c>
      <c r="G529" s="32">
        <v>70</v>
      </c>
      <c r="H529" s="32">
        <v>1.34</v>
      </c>
      <c r="I529" s="32">
        <v>796</v>
      </c>
      <c r="J529" s="32" t="s">
        <v>18</v>
      </c>
      <c r="K529" s="32">
        <v>26.8</v>
      </c>
      <c r="L529" s="32">
        <v>2.1</v>
      </c>
      <c r="M529" s="32">
        <v>4</v>
      </c>
      <c r="N529" s="32">
        <v>2</v>
      </c>
      <c r="O529" s="33">
        <v>25.98</v>
      </c>
      <c r="P529" s="34">
        <v>5.5833333333333339E-2</v>
      </c>
      <c r="Q529" s="32" t="s">
        <v>36</v>
      </c>
      <c r="R529" s="32" t="s">
        <v>29</v>
      </c>
      <c r="S529" s="32" t="s">
        <v>31</v>
      </c>
    </row>
    <row r="530" spans="1:19" x14ac:dyDescent="0.25">
      <c r="A530" s="32">
        <v>29</v>
      </c>
      <c r="B530" s="32" t="s">
        <v>15</v>
      </c>
      <c r="C530" s="32">
        <v>106.5</v>
      </c>
      <c r="D530" s="32">
        <v>1.81</v>
      </c>
      <c r="E530" s="32">
        <v>177</v>
      </c>
      <c r="F530" s="32">
        <v>156</v>
      </c>
      <c r="G530" s="32">
        <v>60</v>
      </c>
      <c r="H530" s="32">
        <v>1.29</v>
      </c>
      <c r="I530" s="32">
        <v>1107</v>
      </c>
      <c r="J530" s="32" t="s">
        <v>19</v>
      </c>
      <c r="K530" s="32">
        <v>25.7</v>
      </c>
      <c r="L530" s="32">
        <v>2.5</v>
      </c>
      <c r="M530" s="32">
        <v>4</v>
      </c>
      <c r="N530" s="32">
        <v>2</v>
      </c>
      <c r="O530" s="33">
        <v>32.51</v>
      </c>
      <c r="P530" s="34">
        <v>5.3749999999999999E-2</v>
      </c>
      <c r="Q530" s="32" t="s">
        <v>28</v>
      </c>
      <c r="R530" s="32" t="s">
        <v>25</v>
      </c>
      <c r="S530" s="32" t="s">
        <v>31</v>
      </c>
    </row>
    <row r="531" spans="1:19" x14ac:dyDescent="0.25">
      <c r="A531" s="32">
        <v>42</v>
      </c>
      <c r="B531" s="32" t="s">
        <v>15</v>
      </c>
      <c r="C531" s="32">
        <v>88.4</v>
      </c>
      <c r="D531" s="32">
        <v>1.93</v>
      </c>
      <c r="E531" s="32">
        <v>188</v>
      </c>
      <c r="F531" s="32">
        <v>158</v>
      </c>
      <c r="G531" s="32">
        <v>65</v>
      </c>
      <c r="H531" s="32">
        <v>1.68</v>
      </c>
      <c r="I531" s="32">
        <v>1314</v>
      </c>
      <c r="J531" s="32" t="s">
        <v>16</v>
      </c>
      <c r="K531" s="32">
        <v>12.4</v>
      </c>
      <c r="L531" s="32">
        <v>3.5</v>
      </c>
      <c r="M531" s="32">
        <v>4</v>
      </c>
      <c r="N531" s="32">
        <v>3</v>
      </c>
      <c r="O531" s="33">
        <v>23.73</v>
      </c>
      <c r="P531" s="34">
        <v>6.9999999999999993E-2</v>
      </c>
      <c r="Q531" s="32" t="s">
        <v>32</v>
      </c>
      <c r="R531" s="32" t="s">
        <v>25</v>
      </c>
      <c r="S531" s="32" t="s">
        <v>30</v>
      </c>
    </row>
    <row r="532" spans="1:19" x14ac:dyDescent="0.25">
      <c r="A532" s="32">
        <v>38</v>
      </c>
      <c r="B532" s="32" t="s">
        <v>15</v>
      </c>
      <c r="C532" s="32">
        <v>88.4</v>
      </c>
      <c r="D532" s="32">
        <v>1.79</v>
      </c>
      <c r="E532" s="32">
        <v>182</v>
      </c>
      <c r="F532" s="32">
        <v>138</v>
      </c>
      <c r="G532" s="32">
        <v>68</v>
      </c>
      <c r="H532" s="32">
        <v>1.74</v>
      </c>
      <c r="I532" s="32">
        <v>1321</v>
      </c>
      <c r="J532" s="32" t="s">
        <v>16</v>
      </c>
      <c r="K532" s="32">
        <v>12.5</v>
      </c>
      <c r="L532" s="32">
        <v>3.5</v>
      </c>
      <c r="M532" s="32">
        <v>5</v>
      </c>
      <c r="N532" s="32">
        <v>3</v>
      </c>
      <c r="O532" s="33">
        <v>27.59</v>
      </c>
      <c r="P532" s="34">
        <v>7.2499999999999995E-2</v>
      </c>
      <c r="Q532" s="32" t="s">
        <v>36</v>
      </c>
      <c r="R532" s="32" t="s">
        <v>25</v>
      </c>
      <c r="S532" s="32" t="s">
        <v>30</v>
      </c>
    </row>
    <row r="533" spans="1:19" x14ac:dyDescent="0.25">
      <c r="A533" s="32">
        <v>53</v>
      </c>
      <c r="B533" s="32" t="s">
        <v>17</v>
      </c>
      <c r="C533" s="32">
        <v>53.3</v>
      </c>
      <c r="D533" s="32">
        <v>1.74</v>
      </c>
      <c r="E533" s="32">
        <v>173</v>
      </c>
      <c r="F533" s="32">
        <v>156</v>
      </c>
      <c r="G533" s="32">
        <v>54</v>
      </c>
      <c r="H533" s="32">
        <v>1.37</v>
      </c>
      <c r="I533" s="32">
        <v>962</v>
      </c>
      <c r="J533" s="32" t="s">
        <v>20</v>
      </c>
      <c r="K533" s="32">
        <v>32.200000000000003</v>
      </c>
      <c r="L533" s="32">
        <v>1.8</v>
      </c>
      <c r="M533" s="32">
        <v>3</v>
      </c>
      <c r="N533" s="32">
        <v>2</v>
      </c>
      <c r="O533" s="33">
        <v>17.600000000000001</v>
      </c>
      <c r="P533" s="34">
        <v>5.708333333333334E-2</v>
      </c>
      <c r="Q533" s="32" t="s">
        <v>33</v>
      </c>
      <c r="R533" s="32" t="s">
        <v>29</v>
      </c>
      <c r="S533" s="32" t="s">
        <v>31</v>
      </c>
    </row>
    <row r="534" spans="1:19" x14ac:dyDescent="0.25">
      <c r="A534" s="32">
        <v>40</v>
      </c>
      <c r="B534" s="32" t="s">
        <v>17</v>
      </c>
      <c r="C534" s="32">
        <v>58.1</v>
      </c>
      <c r="D534" s="32">
        <v>1.56</v>
      </c>
      <c r="E534" s="32">
        <v>174</v>
      </c>
      <c r="F534" s="32">
        <v>136</v>
      </c>
      <c r="G534" s="32">
        <v>63</v>
      </c>
      <c r="H534" s="32">
        <v>0.61</v>
      </c>
      <c r="I534" s="32">
        <v>415</v>
      </c>
      <c r="J534" s="32" t="s">
        <v>16</v>
      </c>
      <c r="K534" s="32">
        <v>34.4</v>
      </c>
      <c r="L534" s="32">
        <v>2.2000000000000002</v>
      </c>
      <c r="M534" s="32">
        <v>2</v>
      </c>
      <c r="N534" s="32">
        <v>1</v>
      </c>
      <c r="O534" s="33">
        <v>23.87</v>
      </c>
      <c r="P534" s="34">
        <v>2.5416666666666667E-2</v>
      </c>
      <c r="Q534" s="32" t="s">
        <v>32</v>
      </c>
      <c r="R534" s="32" t="s">
        <v>25</v>
      </c>
      <c r="S534" s="32" t="s">
        <v>2311</v>
      </c>
    </row>
    <row r="535" spans="1:19" x14ac:dyDescent="0.25">
      <c r="A535" s="32">
        <v>33</v>
      </c>
      <c r="B535" s="32" t="s">
        <v>17</v>
      </c>
      <c r="C535" s="32">
        <v>74.2</v>
      </c>
      <c r="D535" s="32">
        <v>1.76</v>
      </c>
      <c r="E535" s="32">
        <v>192</v>
      </c>
      <c r="F535" s="32">
        <v>145</v>
      </c>
      <c r="G535" s="32">
        <v>66</v>
      </c>
      <c r="H535" s="32">
        <v>1.1499999999999999</v>
      </c>
      <c r="I535" s="32">
        <v>834</v>
      </c>
      <c r="J535" s="32" t="s">
        <v>20</v>
      </c>
      <c r="K535" s="32">
        <v>25.9</v>
      </c>
      <c r="L535" s="32">
        <v>1.5</v>
      </c>
      <c r="M535" s="32">
        <v>4</v>
      </c>
      <c r="N535" s="32">
        <v>2</v>
      </c>
      <c r="O535" s="33">
        <v>23.95</v>
      </c>
      <c r="P535" s="34">
        <v>4.7916666666666663E-2</v>
      </c>
      <c r="Q535" s="32" t="s">
        <v>32</v>
      </c>
      <c r="R535" s="32" t="s">
        <v>25</v>
      </c>
      <c r="S535" s="32" t="s">
        <v>31</v>
      </c>
    </row>
    <row r="536" spans="1:19" x14ac:dyDescent="0.25">
      <c r="A536" s="32">
        <v>56</v>
      </c>
      <c r="B536" s="32" t="s">
        <v>15</v>
      </c>
      <c r="C536" s="32">
        <v>84.6</v>
      </c>
      <c r="D536" s="32">
        <v>1.63</v>
      </c>
      <c r="E536" s="32">
        <v>184</v>
      </c>
      <c r="F536" s="32">
        <v>141</v>
      </c>
      <c r="G536" s="32">
        <v>52</v>
      </c>
      <c r="H536" s="32">
        <v>1.01</v>
      </c>
      <c r="I536" s="32">
        <v>705</v>
      </c>
      <c r="J536" s="32" t="s">
        <v>18</v>
      </c>
      <c r="K536" s="32">
        <v>20.2</v>
      </c>
      <c r="L536" s="32">
        <v>2.9</v>
      </c>
      <c r="M536" s="32">
        <v>4</v>
      </c>
      <c r="N536" s="32">
        <v>2</v>
      </c>
      <c r="O536" s="33">
        <v>31.84</v>
      </c>
      <c r="P536" s="34">
        <v>4.2083333333333334E-2</v>
      </c>
      <c r="Q536" s="32" t="s">
        <v>28</v>
      </c>
      <c r="R536" s="32" t="s">
        <v>29</v>
      </c>
      <c r="S536" s="32" t="s">
        <v>31</v>
      </c>
    </row>
    <row r="537" spans="1:19" x14ac:dyDescent="0.25">
      <c r="A537" s="32">
        <v>59</v>
      </c>
      <c r="B537" s="32" t="s">
        <v>15</v>
      </c>
      <c r="C537" s="32">
        <v>78</v>
      </c>
      <c r="D537" s="32">
        <v>1.92</v>
      </c>
      <c r="E537" s="32">
        <v>180</v>
      </c>
      <c r="F537" s="32">
        <v>127</v>
      </c>
      <c r="G537" s="32">
        <v>53</v>
      </c>
      <c r="H537" s="32">
        <v>0.72</v>
      </c>
      <c r="I537" s="32">
        <v>453</v>
      </c>
      <c r="J537" s="32" t="s">
        <v>19</v>
      </c>
      <c r="K537" s="32">
        <v>28.1</v>
      </c>
      <c r="L537" s="32">
        <v>2.7</v>
      </c>
      <c r="M537" s="32">
        <v>3</v>
      </c>
      <c r="N537" s="32">
        <v>1</v>
      </c>
      <c r="O537" s="33">
        <v>21.16</v>
      </c>
      <c r="P537" s="34">
        <v>0.03</v>
      </c>
      <c r="Q537" s="32" t="s">
        <v>32</v>
      </c>
      <c r="R537" s="32" t="s">
        <v>29</v>
      </c>
      <c r="S537" s="32" t="s">
        <v>2311</v>
      </c>
    </row>
    <row r="538" spans="1:19" x14ac:dyDescent="0.25">
      <c r="A538" s="32">
        <v>56</v>
      </c>
      <c r="B538" s="32" t="s">
        <v>15</v>
      </c>
      <c r="C538" s="32">
        <v>89</v>
      </c>
      <c r="D538" s="32">
        <v>1.68</v>
      </c>
      <c r="E538" s="32">
        <v>176</v>
      </c>
      <c r="F538" s="32">
        <v>152</v>
      </c>
      <c r="G538" s="32">
        <v>65</v>
      </c>
      <c r="H538" s="32">
        <v>1.77</v>
      </c>
      <c r="I538" s="32">
        <v>1332</v>
      </c>
      <c r="J538" s="32" t="s">
        <v>16</v>
      </c>
      <c r="K538" s="32">
        <v>10.5</v>
      </c>
      <c r="L538" s="32">
        <v>3.5</v>
      </c>
      <c r="M538" s="32">
        <v>5</v>
      </c>
      <c r="N538" s="32">
        <v>3</v>
      </c>
      <c r="O538" s="33">
        <v>31.53</v>
      </c>
      <c r="P538" s="34">
        <v>7.3749999999999996E-2</v>
      </c>
      <c r="Q538" s="32" t="s">
        <v>28</v>
      </c>
      <c r="R538" s="32" t="s">
        <v>29</v>
      </c>
      <c r="S538" s="32" t="s">
        <v>30</v>
      </c>
    </row>
    <row r="539" spans="1:19" x14ac:dyDescent="0.25">
      <c r="A539" s="32">
        <v>31</v>
      </c>
      <c r="B539" s="32" t="s">
        <v>17</v>
      </c>
      <c r="C539" s="32">
        <v>42.7</v>
      </c>
      <c r="D539" s="32">
        <v>1.76</v>
      </c>
      <c r="E539" s="32">
        <v>182</v>
      </c>
      <c r="F539" s="32">
        <v>121</v>
      </c>
      <c r="G539" s="32">
        <v>65</v>
      </c>
      <c r="H539" s="32">
        <v>1.46</v>
      </c>
      <c r="I539" s="32">
        <v>883</v>
      </c>
      <c r="J539" s="32" t="s">
        <v>20</v>
      </c>
      <c r="K539" s="32">
        <v>34.9</v>
      </c>
      <c r="L539" s="32">
        <v>2.2000000000000002</v>
      </c>
      <c r="M539" s="32">
        <v>3</v>
      </c>
      <c r="N539" s="32">
        <v>1</v>
      </c>
      <c r="O539" s="33">
        <v>13.78</v>
      </c>
      <c r="P539" s="34">
        <v>6.083333333333333E-2</v>
      </c>
      <c r="Q539" s="32" t="s">
        <v>33</v>
      </c>
      <c r="R539" s="32" t="s">
        <v>25</v>
      </c>
      <c r="S539" s="32" t="s">
        <v>2311</v>
      </c>
    </row>
    <row r="540" spans="1:19" x14ac:dyDescent="0.25">
      <c r="A540" s="32">
        <v>48</v>
      </c>
      <c r="B540" s="32" t="s">
        <v>15</v>
      </c>
      <c r="C540" s="32">
        <v>83.9</v>
      </c>
      <c r="D540" s="32">
        <v>1.82</v>
      </c>
      <c r="E540" s="32">
        <v>176</v>
      </c>
      <c r="F540" s="32">
        <v>149</v>
      </c>
      <c r="G540" s="32">
        <v>70</v>
      </c>
      <c r="H540" s="32">
        <v>1.9</v>
      </c>
      <c r="I540" s="32">
        <v>1401</v>
      </c>
      <c r="J540" s="32" t="s">
        <v>18</v>
      </c>
      <c r="K540" s="32">
        <v>13.1</v>
      </c>
      <c r="L540" s="32">
        <v>3.5</v>
      </c>
      <c r="M540" s="32">
        <v>5</v>
      </c>
      <c r="N540" s="32">
        <v>3</v>
      </c>
      <c r="O540" s="33">
        <v>25.33</v>
      </c>
      <c r="P540" s="34">
        <v>7.9166666666666663E-2</v>
      </c>
      <c r="Q540" s="32" t="s">
        <v>36</v>
      </c>
      <c r="R540" s="32" t="s">
        <v>25</v>
      </c>
      <c r="S540" s="32" t="s">
        <v>30</v>
      </c>
    </row>
    <row r="541" spans="1:19" x14ac:dyDescent="0.25">
      <c r="A541" s="32">
        <v>22</v>
      </c>
      <c r="B541" s="32" t="s">
        <v>17</v>
      </c>
      <c r="C541" s="32">
        <v>78.7</v>
      </c>
      <c r="D541" s="32">
        <v>1.52</v>
      </c>
      <c r="E541" s="32">
        <v>173</v>
      </c>
      <c r="F541" s="32">
        <v>166</v>
      </c>
      <c r="G541" s="32">
        <v>74</v>
      </c>
      <c r="H541" s="32">
        <v>1.45</v>
      </c>
      <c r="I541" s="32">
        <v>1204</v>
      </c>
      <c r="J541" s="32" t="s">
        <v>20</v>
      </c>
      <c r="K541" s="32">
        <v>31.5</v>
      </c>
      <c r="L541" s="32">
        <v>2.2999999999999998</v>
      </c>
      <c r="M541" s="32">
        <v>3</v>
      </c>
      <c r="N541" s="32">
        <v>2</v>
      </c>
      <c r="O541" s="33">
        <v>34.06</v>
      </c>
      <c r="P541" s="34">
        <v>6.0416666666666667E-2</v>
      </c>
      <c r="Q541" s="32" t="s">
        <v>28</v>
      </c>
      <c r="R541" s="32" t="s">
        <v>26</v>
      </c>
      <c r="S541" s="32" t="s">
        <v>31</v>
      </c>
    </row>
    <row r="542" spans="1:19" x14ac:dyDescent="0.25">
      <c r="A542" s="32">
        <v>52</v>
      </c>
      <c r="B542" s="32" t="s">
        <v>17</v>
      </c>
      <c r="C542" s="32">
        <v>65.900000000000006</v>
      </c>
      <c r="D542" s="32">
        <v>1.52</v>
      </c>
      <c r="E542" s="32">
        <v>188</v>
      </c>
      <c r="F542" s="32">
        <v>139</v>
      </c>
      <c r="G542" s="32">
        <v>53</v>
      </c>
      <c r="H542" s="32">
        <v>1.27</v>
      </c>
      <c r="I542" s="32">
        <v>794</v>
      </c>
      <c r="J542" s="32" t="s">
        <v>19</v>
      </c>
      <c r="K542" s="32">
        <v>27</v>
      </c>
      <c r="L542" s="32">
        <v>2.2999999999999998</v>
      </c>
      <c r="M542" s="32">
        <v>4</v>
      </c>
      <c r="N542" s="32">
        <v>2</v>
      </c>
      <c r="O542" s="33">
        <v>28.52</v>
      </c>
      <c r="P542" s="34">
        <v>5.2916666666666667E-2</v>
      </c>
      <c r="Q542" s="32" t="s">
        <v>36</v>
      </c>
      <c r="R542" s="32" t="s">
        <v>29</v>
      </c>
      <c r="S542" s="32" t="s">
        <v>31</v>
      </c>
    </row>
    <row r="543" spans="1:19" x14ac:dyDescent="0.25">
      <c r="A543" s="32">
        <v>40</v>
      </c>
      <c r="B543" s="32" t="s">
        <v>15</v>
      </c>
      <c r="C543" s="32">
        <v>76.900000000000006</v>
      </c>
      <c r="D543" s="32">
        <v>1.92</v>
      </c>
      <c r="E543" s="32">
        <v>179</v>
      </c>
      <c r="F543" s="32">
        <v>137</v>
      </c>
      <c r="G543" s="32">
        <v>68</v>
      </c>
      <c r="H543" s="32">
        <v>1.1299999999999999</v>
      </c>
      <c r="I543" s="32">
        <v>851</v>
      </c>
      <c r="J543" s="32" t="s">
        <v>16</v>
      </c>
      <c r="K543" s="32">
        <v>22.4</v>
      </c>
      <c r="L543" s="32">
        <v>3.7</v>
      </c>
      <c r="M543" s="32">
        <v>4</v>
      </c>
      <c r="N543" s="32">
        <v>2</v>
      </c>
      <c r="O543" s="33">
        <v>20.86</v>
      </c>
      <c r="P543" s="34">
        <v>4.7083333333333331E-2</v>
      </c>
      <c r="Q543" s="32" t="s">
        <v>32</v>
      </c>
      <c r="R543" s="32" t="s">
        <v>25</v>
      </c>
      <c r="S543" s="32" t="s">
        <v>31</v>
      </c>
    </row>
    <row r="544" spans="1:19" x14ac:dyDescent="0.25">
      <c r="A544" s="32">
        <v>46</v>
      </c>
      <c r="B544" s="32" t="s">
        <v>15</v>
      </c>
      <c r="C544" s="32">
        <v>84.3</v>
      </c>
      <c r="D544" s="32">
        <v>2</v>
      </c>
      <c r="E544" s="32">
        <v>189</v>
      </c>
      <c r="F544" s="32">
        <v>162</v>
      </c>
      <c r="G544" s="32">
        <v>66</v>
      </c>
      <c r="H544" s="32">
        <v>1.83</v>
      </c>
      <c r="I544" s="32">
        <v>1467</v>
      </c>
      <c r="J544" s="32" t="s">
        <v>18</v>
      </c>
      <c r="K544" s="32">
        <v>13.3</v>
      </c>
      <c r="L544" s="32">
        <v>3.5</v>
      </c>
      <c r="M544" s="32">
        <v>5</v>
      </c>
      <c r="N544" s="32">
        <v>3</v>
      </c>
      <c r="O544" s="33">
        <v>21.07</v>
      </c>
      <c r="P544" s="34">
        <v>7.6249999999999998E-2</v>
      </c>
      <c r="Q544" s="32" t="s">
        <v>32</v>
      </c>
      <c r="R544" s="32" t="s">
        <v>25</v>
      </c>
      <c r="S544" s="32" t="s">
        <v>30</v>
      </c>
    </row>
    <row r="545" spans="1:19" x14ac:dyDescent="0.25">
      <c r="A545" s="32">
        <v>28</v>
      </c>
      <c r="B545" s="32" t="s">
        <v>17</v>
      </c>
      <c r="C545" s="32">
        <v>62.4</v>
      </c>
      <c r="D545" s="32">
        <v>1.6</v>
      </c>
      <c r="E545" s="32">
        <v>178</v>
      </c>
      <c r="F545" s="32">
        <v>129</v>
      </c>
      <c r="G545" s="32">
        <v>62</v>
      </c>
      <c r="H545" s="32">
        <v>1.1000000000000001</v>
      </c>
      <c r="I545" s="32">
        <v>710</v>
      </c>
      <c r="J545" s="32" t="s">
        <v>20</v>
      </c>
      <c r="K545" s="32">
        <v>34.1</v>
      </c>
      <c r="L545" s="32">
        <v>1.7</v>
      </c>
      <c r="M545" s="32">
        <v>3</v>
      </c>
      <c r="N545" s="32">
        <v>2</v>
      </c>
      <c r="O545" s="33">
        <v>24.37</v>
      </c>
      <c r="P545" s="34">
        <v>4.5833333333333337E-2</v>
      </c>
      <c r="Q545" s="32" t="s">
        <v>32</v>
      </c>
      <c r="R545" s="32" t="s">
        <v>25</v>
      </c>
      <c r="S545" s="32" t="s">
        <v>31</v>
      </c>
    </row>
    <row r="546" spans="1:19" x14ac:dyDescent="0.25">
      <c r="A546" s="32">
        <v>35</v>
      </c>
      <c r="B546" s="32" t="s">
        <v>15</v>
      </c>
      <c r="C546" s="32">
        <v>63.7</v>
      </c>
      <c r="D546" s="32">
        <v>1.74</v>
      </c>
      <c r="E546" s="32">
        <v>198</v>
      </c>
      <c r="F546" s="32">
        <v>143</v>
      </c>
      <c r="G546" s="32">
        <v>71</v>
      </c>
      <c r="H546" s="32">
        <v>1.03</v>
      </c>
      <c r="I546" s="32">
        <v>810</v>
      </c>
      <c r="J546" s="32" t="s">
        <v>18</v>
      </c>
      <c r="K546" s="32">
        <v>29.8</v>
      </c>
      <c r="L546" s="32">
        <v>2.7</v>
      </c>
      <c r="M546" s="32">
        <v>4</v>
      </c>
      <c r="N546" s="32">
        <v>2</v>
      </c>
      <c r="O546" s="33">
        <v>21.04</v>
      </c>
      <c r="P546" s="34">
        <v>4.2916666666666665E-2</v>
      </c>
      <c r="Q546" s="32" t="s">
        <v>32</v>
      </c>
      <c r="R546" s="32" t="s">
        <v>25</v>
      </c>
      <c r="S546" s="32" t="s">
        <v>31</v>
      </c>
    </row>
    <row r="547" spans="1:19" x14ac:dyDescent="0.25">
      <c r="A547" s="32">
        <v>29</v>
      </c>
      <c r="B547" s="32" t="s">
        <v>17</v>
      </c>
      <c r="C547" s="32">
        <v>54.9</v>
      </c>
      <c r="D547" s="32">
        <v>1.52</v>
      </c>
      <c r="E547" s="32">
        <v>172</v>
      </c>
      <c r="F547" s="32">
        <v>123</v>
      </c>
      <c r="G547" s="32">
        <v>72</v>
      </c>
      <c r="H547" s="32">
        <v>1.48</v>
      </c>
      <c r="I547" s="32">
        <v>910</v>
      </c>
      <c r="J547" s="32" t="s">
        <v>20</v>
      </c>
      <c r="K547" s="32">
        <v>27</v>
      </c>
      <c r="L547" s="32">
        <v>2</v>
      </c>
      <c r="M547" s="32">
        <v>3</v>
      </c>
      <c r="N547" s="32">
        <v>1</v>
      </c>
      <c r="O547" s="33">
        <v>23.76</v>
      </c>
      <c r="P547" s="34">
        <v>6.1666666666666668E-2</v>
      </c>
      <c r="Q547" s="32" t="s">
        <v>32</v>
      </c>
      <c r="R547" s="32" t="s">
        <v>25</v>
      </c>
      <c r="S547" s="32" t="s">
        <v>2311</v>
      </c>
    </row>
    <row r="548" spans="1:19" x14ac:dyDescent="0.25">
      <c r="A548" s="32">
        <v>26</v>
      </c>
      <c r="B548" s="32" t="s">
        <v>15</v>
      </c>
      <c r="C548" s="32">
        <v>76.400000000000006</v>
      </c>
      <c r="D548" s="32">
        <v>1.79</v>
      </c>
      <c r="E548" s="32">
        <v>177</v>
      </c>
      <c r="F548" s="32">
        <v>156</v>
      </c>
      <c r="G548" s="32">
        <v>73</v>
      </c>
      <c r="H548" s="32">
        <v>1.17</v>
      </c>
      <c r="I548" s="32">
        <v>1004</v>
      </c>
      <c r="J548" s="32" t="s">
        <v>20</v>
      </c>
      <c r="K548" s="32">
        <v>21.3</v>
      </c>
      <c r="L548" s="32">
        <v>2.7</v>
      </c>
      <c r="M548" s="32">
        <v>3</v>
      </c>
      <c r="N548" s="32">
        <v>2</v>
      </c>
      <c r="O548" s="33">
        <v>23.84</v>
      </c>
      <c r="P548" s="34">
        <v>4.8749999999999995E-2</v>
      </c>
      <c r="Q548" s="32" t="s">
        <v>32</v>
      </c>
      <c r="R548" s="32" t="s">
        <v>25</v>
      </c>
      <c r="S548" s="32" t="s">
        <v>31</v>
      </c>
    </row>
    <row r="549" spans="1:19" x14ac:dyDescent="0.25">
      <c r="A549" s="32">
        <v>27</v>
      </c>
      <c r="B549" s="32" t="s">
        <v>15</v>
      </c>
      <c r="C549" s="32">
        <v>106.4</v>
      </c>
      <c r="D549" s="32">
        <v>1.86</v>
      </c>
      <c r="E549" s="32">
        <v>182</v>
      </c>
      <c r="F549" s="32">
        <v>123</v>
      </c>
      <c r="G549" s="32">
        <v>50</v>
      </c>
      <c r="H549" s="32">
        <v>1.34</v>
      </c>
      <c r="I549" s="32">
        <v>907</v>
      </c>
      <c r="J549" s="32" t="s">
        <v>19</v>
      </c>
      <c r="K549" s="32">
        <v>20.6</v>
      </c>
      <c r="L549" s="32">
        <v>3.1</v>
      </c>
      <c r="M549" s="32">
        <v>2</v>
      </c>
      <c r="N549" s="32">
        <v>1</v>
      </c>
      <c r="O549" s="33">
        <v>30.76</v>
      </c>
      <c r="P549" s="34">
        <v>5.5833333333333339E-2</v>
      </c>
      <c r="Q549" s="32" t="s">
        <v>28</v>
      </c>
      <c r="R549" s="32" t="s">
        <v>25</v>
      </c>
      <c r="S549" s="32" t="s">
        <v>2311</v>
      </c>
    </row>
    <row r="550" spans="1:19" x14ac:dyDescent="0.25">
      <c r="A550" s="32">
        <v>34</v>
      </c>
      <c r="B550" s="32" t="s">
        <v>17</v>
      </c>
      <c r="C550" s="32">
        <v>68.400000000000006</v>
      </c>
      <c r="D550" s="32">
        <v>1.5</v>
      </c>
      <c r="E550" s="32">
        <v>192</v>
      </c>
      <c r="F550" s="32">
        <v>132</v>
      </c>
      <c r="G550" s="32">
        <v>61</v>
      </c>
      <c r="H550" s="32">
        <v>1.37</v>
      </c>
      <c r="I550" s="32">
        <v>904</v>
      </c>
      <c r="J550" s="32" t="s">
        <v>19</v>
      </c>
      <c r="K550" s="32">
        <v>33.700000000000003</v>
      </c>
      <c r="L550" s="32">
        <v>2.1</v>
      </c>
      <c r="M550" s="32">
        <v>4</v>
      </c>
      <c r="N550" s="32">
        <v>2</v>
      </c>
      <c r="O550" s="33">
        <v>30.4</v>
      </c>
      <c r="P550" s="34">
        <v>5.708333333333334E-2</v>
      </c>
      <c r="Q550" s="32" t="s">
        <v>28</v>
      </c>
      <c r="R550" s="32" t="s">
        <v>25</v>
      </c>
      <c r="S550" s="32" t="s">
        <v>31</v>
      </c>
    </row>
    <row r="551" spans="1:19" x14ac:dyDescent="0.25">
      <c r="A551" s="32">
        <v>55</v>
      </c>
      <c r="B551" s="32" t="s">
        <v>15</v>
      </c>
      <c r="C551" s="32">
        <v>63.5</v>
      </c>
      <c r="D551" s="32">
        <v>1.86</v>
      </c>
      <c r="E551" s="32">
        <v>198</v>
      </c>
      <c r="F551" s="32">
        <v>144</v>
      </c>
      <c r="G551" s="32">
        <v>53</v>
      </c>
      <c r="H551" s="32">
        <v>1.36</v>
      </c>
      <c r="I551" s="32">
        <v>969</v>
      </c>
      <c r="J551" s="32" t="s">
        <v>20</v>
      </c>
      <c r="K551" s="32">
        <v>22.9</v>
      </c>
      <c r="L551" s="32">
        <v>2.9</v>
      </c>
      <c r="M551" s="32">
        <v>4</v>
      </c>
      <c r="N551" s="32">
        <v>2</v>
      </c>
      <c r="O551" s="33">
        <v>18.350000000000001</v>
      </c>
      <c r="P551" s="34">
        <v>5.6666666666666671E-2</v>
      </c>
      <c r="Q551" s="32" t="s">
        <v>33</v>
      </c>
      <c r="R551" s="32" t="s">
        <v>29</v>
      </c>
      <c r="S551" s="32" t="s">
        <v>31</v>
      </c>
    </row>
    <row r="552" spans="1:19" x14ac:dyDescent="0.25">
      <c r="A552" s="32">
        <v>24</v>
      </c>
      <c r="B552" s="32" t="s">
        <v>17</v>
      </c>
      <c r="C552" s="32">
        <v>59.4</v>
      </c>
      <c r="D552" s="32">
        <v>1.5</v>
      </c>
      <c r="E552" s="32">
        <v>199</v>
      </c>
      <c r="F552" s="32">
        <v>132</v>
      </c>
      <c r="G552" s="32">
        <v>60</v>
      </c>
      <c r="H552" s="32">
        <v>1.25</v>
      </c>
      <c r="I552" s="32">
        <v>825</v>
      </c>
      <c r="J552" s="32" t="s">
        <v>16</v>
      </c>
      <c r="K552" s="32">
        <v>25</v>
      </c>
      <c r="L552" s="32">
        <v>2</v>
      </c>
      <c r="M552" s="32">
        <v>3</v>
      </c>
      <c r="N552" s="32">
        <v>2</v>
      </c>
      <c r="O552" s="33">
        <v>26.4</v>
      </c>
      <c r="P552" s="34">
        <v>5.2083333333333336E-2</v>
      </c>
      <c r="Q552" s="32" t="s">
        <v>36</v>
      </c>
      <c r="R552" s="32" t="s">
        <v>26</v>
      </c>
      <c r="S552" s="32" t="s">
        <v>31</v>
      </c>
    </row>
    <row r="553" spans="1:19" x14ac:dyDescent="0.25">
      <c r="A553" s="32">
        <v>30</v>
      </c>
      <c r="B553" s="32" t="s">
        <v>15</v>
      </c>
      <c r="C553" s="32">
        <v>113.4</v>
      </c>
      <c r="D553" s="32">
        <v>1.91</v>
      </c>
      <c r="E553" s="32">
        <v>177</v>
      </c>
      <c r="F553" s="32">
        <v>137</v>
      </c>
      <c r="G553" s="32">
        <v>54</v>
      </c>
      <c r="H553" s="32">
        <v>1.27</v>
      </c>
      <c r="I553" s="32">
        <v>957</v>
      </c>
      <c r="J553" s="32" t="s">
        <v>18</v>
      </c>
      <c r="K553" s="32">
        <v>22.2</v>
      </c>
      <c r="L553" s="32">
        <v>3.7</v>
      </c>
      <c r="M553" s="32">
        <v>3</v>
      </c>
      <c r="N553" s="32">
        <v>1</v>
      </c>
      <c r="O553" s="33">
        <v>31.08</v>
      </c>
      <c r="P553" s="34">
        <v>5.2916666666666667E-2</v>
      </c>
      <c r="Q553" s="32" t="s">
        <v>28</v>
      </c>
      <c r="R553" s="32" t="s">
        <v>25</v>
      </c>
      <c r="S553" s="32" t="s">
        <v>2311</v>
      </c>
    </row>
    <row r="554" spans="1:19" x14ac:dyDescent="0.25">
      <c r="A554" s="32">
        <v>57</v>
      </c>
      <c r="B554" s="32" t="s">
        <v>17</v>
      </c>
      <c r="C554" s="32">
        <v>61.9</v>
      </c>
      <c r="D554" s="32">
        <v>1.52</v>
      </c>
      <c r="E554" s="32">
        <v>168</v>
      </c>
      <c r="F554" s="32">
        <v>143</v>
      </c>
      <c r="G554" s="32">
        <v>51</v>
      </c>
      <c r="H554" s="32">
        <v>0.92</v>
      </c>
      <c r="I554" s="32">
        <v>592</v>
      </c>
      <c r="J554" s="32" t="s">
        <v>18</v>
      </c>
      <c r="K554" s="32">
        <v>28.4</v>
      </c>
      <c r="L554" s="32">
        <v>2.6</v>
      </c>
      <c r="M554" s="32">
        <v>3</v>
      </c>
      <c r="N554" s="32">
        <v>1</v>
      </c>
      <c r="O554" s="33">
        <v>26.79</v>
      </c>
      <c r="P554" s="34">
        <v>3.8333333333333337E-2</v>
      </c>
      <c r="Q554" s="32" t="s">
        <v>36</v>
      </c>
      <c r="R554" s="32" t="s">
        <v>29</v>
      </c>
      <c r="S554" s="32" t="s">
        <v>2311</v>
      </c>
    </row>
    <row r="555" spans="1:19" x14ac:dyDescent="0.25">
      <c r="A555" s="32">
        <v>59</v>
      </c>
      <c r="B555" s="32" t="s">
        <v>17</v>
      </c>
      <c r="C555" s="32">
        <v>70.7</v>
      </c>
      <c r="D555" s="32">
        <v>1.68</v>
      </c>
      <c r="E555" s="32">
        <v>192</v>
      </c>
      <c r="F555" s="32">
        <v>121</v>
      </c>
      <c r="G555" s="32">
        <v>66</v>
      </c>
      <c r="H555" s="32">
        <v>1.17</v>
      </c>
      <c r="I555" s="32">
        <v>637</v>
      </c>
      <c r="J555" s="32" t="s">
        <v>19</v>
      </c>
      <c r="K555" s="32">
        <v>34.9</v>
      </c>
      <c r="L555" s="32">
        <v>1.9</v>
      </c>
      <c r="M555" s="32">
        <v>3</v>
      </c>
      <c r="N555" s="32">
        <v>2</v>
      </c>
      <c r="O555" s="33">
        <v>25.05</v>
      </c>
      <c r="P555" s="34">
        <v>4.8749999999999995E-2</v>
      </c>
      <c r="Q555" s="32" t="s">
        <v>36</v>
      </c>
      <c r="R555" s="32" t="s">
        <v>29</v>
      </c>
      <c r="S555" s="32" t="s">
        <v>31</v>
      </c>
    </row>
    <row r="556" spans="1:19" x14ac:dyDescent="0.25">
      <c r="A556" s="32">
        <v>26</v>
      </c>
      <c r="B556" s="32" t="s">
        <v>15</v>
      </c>
      <c r="C556" s="32">
        <v>111.5</v>
      </c>
      <c r="D556" s="32">
        <v>1.9</v>
      </c>
      <c r="E556" s="32">
        <v>191</v>
      </c>
      <c r="F556" s="32">
        <v>167</v>
      </c>
      <c r="G556" s="32">
        <v>57</v>
      </c>
      <c r="H556" s="32">
        <v>1.02</v>
      </c>
      <c r="I556" s="32">
        <v>937</v>
      </c>
      <c r="J556" s="32" t="s">
        <v>16</v>
      </c>
      <c r="K556" s="32">
        <v>25.2</v>
      </c>
      <c r="L556" s="32">
        <v>2.2000000000000002</v>
      </c>
      <c r="M556" s="32">
        <v>2</v>
      </c>
      <c r="N556" s="32">
        <v>1</v>
      </c>
      <c r="O556" s="33">
        <v>30.89</v>
      </c>
      <c r="P556" s="34">
        <v>4.2500000000000003E-2</v>
      </c>
      <c r="Q556" s="32" t="s">
        <v>28</v>
      </c>
      <c r="R556" s="32" t="s">
        <v>25</v>
      </c>
      <c r="S556" s="32" t="s">
        <v>2311</v>
      </c>
    </row>
    <row r="557" spans="1:19" x14ac:dyDescent="0.25">
      <c r="A557" s="32">
        <v>44</v>
      </c>
      <c r="B557" s="32" t="s">
        <v>17</v>
      </c>
      <c r="C557" s="32">
        <v>72.099999999999994</v>
      </c>
      <c r="D557" s="32">
        <v>1.66</v>
      </c>
      <c r="E557" s="32">
        <v>176</v>
      </c>
      <c r="F557" s="32">
        <v>152</v>
      </c>
      <c r="G557" s="32">
        <v>55</v>
      </c>
      <c r="H557" s="32">
        <v>1.4</v>
      </c>
      <c r="I557" s="32">
        <v>958</v>
      </c>
      <c r="J557" s="32" t="s">
        <v>20</v>
      </c>
      <c r="K557" s="32">
        <v>27</v>
      </c>
      <c r="L557" s="32">
        <v>2.5</v>
      </c>
      <c r="M557" s="32">
        <v>2</v>
      </c>
      <c r="N557" s="32">
        <v>1</v>
      </c>
      <c r="O557" s="33">
        <v>26.16</v>
      </c>
      <c r="P557" s="34">
        <v>5.8333333333333327E-2</v>
      </c>
      <c r="Q557" s="32" t="s">
        <v>36</v>
      </c>
      <c r="R557" s="32" t="s">
        <v>25</v>
      </c>
      <c r="S557" s="32" t="s">
        <v>2311</v>
      </c>
    </row>
    <row r="558" spans="1:19" x14ac:dyDescent="0.25">
      <c r="A558" s="32">
        <v>19</v>
      </c>
      <c r="B558" s="32" t="s">
        <v>15</v>
      </c>
      <c r="C558" s="32">
        <v>56.9</v>
      </c>
      <c r="D558" s="32">
        <v>1.87</v>
      </c>
      <c r="E558" s="32">
        <v>178</v>
      </c>
      <c r="F558" s="32">
        <v>138</v>
      </c>
      <c r="G558" s="32">
        <v>70</v>
      </c>
      <c r="H558" s="32">
        <v>0.61</v>
      </c>
      <c r="I558" s="32">
        <v>463</v>
      </c>
      <c r="J558" s="32" t="s">
        <v>19</v>
      </c>
      <c r="K558" s="32">
        <v>23.3</v>
      </c>
      <c r="L558" s="32">
        <v>3.7</v>
      </c>
      <c r="M558" s="32">
        <v>3</v>
      </c>
      <c r="N558" s="32">
        <v>1</v>
      </c>
      <c r="O558" s="33">
        <v>16.27</v>
      </c>
      <c r="P558" s="34">
        <v>2.5416666666666667E-2</v>
      </c>
      <c r="Q558" s="32" t="s">
        <v>33</v>
      </c>
      <c r="R558" s="32" t="s">
        <v>26</v>
      </c>
      <c r="S558" s="32" t="s">
        <v>2311</v>
      </c>
    </row>
    <row r="559" spans="1:19" x14ac:dyDescent="0.25">
      <c r="A559" s="32">
        <v>22</v>
      </c>
      <c r="B559" s="32" t="s">
        <v>15</v>
      </c>
      <c r="C559" s="32">
        <v>86.2</v>
      </c>
      <c r="D559" s="32">
        <v>1.9</v>
      </c>
      <c r="E559" s="32">
        <v>186</v>
      </c>
      <c r="F559" s="32">
        <v>128</v>
      </c>
      <c r="G559" s="32">
        <v>58</v>
      </c>
      <c r="H559" s="32">
        <v>1.91</v>
      </c>
      <c r="I559" s="32">
        <v>1345</v>
      </c>
      <c r="J559" s="32" t="s">
        <v>20</v>
      </c>
      <c r="K559" s="32">
        <v>11.7</v>
      </c>
      <c r="L559" s="32">
        <v>3.5</v>
      </c>
      <c r="M559" s="32">
        <v>5</v>
      </c>
      <c r="N559" s="32">
        <v>3</v>
      </c>
      <c r="O559" s="33">
        <v>23.88</v>
      </c>
      <c r="P559" s="34">
        <v>7.9583333333333325E-2</v>
      </c>
      <c r="Q559" s="32" t="s">
        <v>32</v>
      </c>
      <c r="R559" s="32" t="s">
        <v>26</v>
      </c>
      <c r="S559" s="32" t="s">
        <v>30</v>
      </c>
    </row>
    <row r="560" spans="1:19" x14ac:dyDescent="0.25">
      <c r="A560" s="32">
        <v>46</v>
      </c>
      <c r="B560" s="32" t="s">
        <v>15</v>
      </c>
      <c r="C560" s="32">
        <v>59.4</v>
      </c>
      <c r="D560" s="32">
        <v>1.68</v>
      </c>
      <c r="E560" s="32">
        <v>165</v>
      </c>
      <c r="F560" s="32">
        <v>147</v>
      </c>
      <c r="G560" s="32">
        <v>62</v>
      </c>
      <c r="H560" s="32">
        <v>1.1599999999999999</v>
      </c>
      <c r="I560" s="32">
        <v>844</v>
      </c>
      <c r="J560" s="32" t="s">
        <v>20</v>
      </c>
      <c r="K560" s="32">
        <v>20.2</v>
      </c>
      <c r="L560" s="32">
        <v>2.5</v>
      </c>
      <c r="M560" s="32">
        <v>4</v>
      </c>
      <c r="N560" s="32">
        <v>2</v>
      </c>
      <c r="O560" s="33">
        <v>21.05</v>
      </c>
      <c r="P560" s="34">
        <v>4.8333333333333332E-2</v>
      </c>
      <c r="Q560" s="32" t="s">
        <v>32</v>
      </c>
      <c r="R560" s="32" t="s">
        <v>25</v>
      </c>
      <c r="S560" s="32" t="s">
        <v>31</v>
      </c>
    </row>
    <row r="561" spans="1:19" x14ac:dyDescent="0.25">
      <c r="A561" s="32">
        <v>54</v>
      </c>
      <c r="B561" s="32" t="s">
        <v>17</v>
      </c>
      <c r="C561" s="32">
        <v>75.599999999999994</v>
      </c>
      <c r="D561" s="32">
        <v>1.72</v>
      </c>
      <c r="E561" s="32">
        <v>194</v>
      </c>
      <c r="F561" s="32">
        <v>154</v>
      </c>
      <c r="G561" s="32">
        <v>60</v>
      </c>
      <c r="H561" s="32">
        <v>0.97</v>
      </c>
      <c r="I561" s="32">
        <v>672</v>
      </c>
      <c r="J561" s="32" t="s">
        <v>19</v>
      </c>
      <c r="K561" s="32">
        <v>26.4</v>
      </c>
      <c r="L561" s="32">
        <v>1.9</v>
      </c>
      <c r="M561" s="32">
        <v>3</v>
      </c>
      <c r="N561" s="32">
        <v>1</v>
      </c>
      <c r="O561" s="33">
        <v>25.55</v>
      </c>
      <c r="P561" s="34">
        <v>4.0416666666666663E-2</v>
      </c>
      <c r="Q561" s="32" t="s">
        <v>36</v>
      </c>
      <c r="R561" s="32" t="s">
        <v>29</v>
      </c>
      <c r="S561" s="32" t="s">
        <v>2311</v>
      </c>
    </row>
    <row r="562" spans="1:19" x14ac:dyDescent="0.25">
      <c r="A562" s="32">
        <v>55</v>
      </c>
      <c r="B562" s="32" t="s">
        <v>17</v>
      </c>
      <c r="C562" s="32">
        <v>76.3</v>
      </c>
      <c r="D562" s="32">
        <v>1.73</v>
      </c>
      <c r="E562" s="32">
        <v>196</v>
      </c>
      <c r="F562" s="32">
        <v>158</v>
      </c>
      <c r="G562" s="32">
        <v>65</v>
      </c>
      <c r="H562" s="32">
        <v>1.08</v>
      </c>
      <c r="I562" s="32">
        <v>768</v>
      </c>
      <c r="J562" s="32" t="s">
        <v>16</v>
      </c>
      <c r="K562" s="32">
        <v>32</v>
      </c>
      <c r="L562" s="32">
        <v>2.6</v>
      </c>
      <c r="M562" s="32">
        <v>3</v>
      </c>
      <c r="N562" s="32">
        <v>1</v>
      </c>
      <c r="O562" s="33">
        <v>25.49</v>
      </c>
      <c r="P562" s="34">
        <v>4.5000000000000005E-2</v>
      </c>
      <c r="Q562" s="32" t="s">
        <v>36</v>
      </c>
      <c r="R562" s="32" t="s">
        <v>29</v>
      </c>
      <c r="S562" s="32" t="s">
        <v>2311</v>
      </c>
    </row>
    <row r="563" spans="1:19" x14ac:dyDescent="0.25">
      <c r="A563" s="32">
        <v>36</v>
      </c>
      <c r="B563" s="32" t="s">
        <v>15</v>
      </c>
      <c r="C563" s="32">
        <v>95.8</v>
      </c>
      <c r="D563" s="32">
        <v>1.86</v>
      </c>
      <c r="E563" s="32">
        <v>193</v>
      </c>
      <c r="F563" s="32">
        <v>129</v>
      </c>
      <c r="G563" s="32">
        <v>65</v>
      </c>
      <c r="H563" s="32">
        <v>1.37</v>
      </c>
      <c r="I563" s="32">
        <v>972</v>
      </c>
      <c r="J563" s="32" t="s">
        <v>18</v>
      </c>
      <c r="K563" s="32">
        <v>21.2</v>
      </c>
      <c r="L563" s="32">
        <v>3.2</v>
      </c>
      <c r="M563" s="32">
        <v>3</v>
      </c>
      <c r="N563" s="32">
        <v>1</v>
      </c>
      <c r="O563" s="33">
        <v>27.69</v>
      </c>
      <c r="P563" s="34">
        <v>5.708333333333334E-2</v>
      </c>
      <c r="Q563" s="32" t="s">
        <v>36</v>
      </c>
      <c r="R563" s="32" t="s">
        <v>25</v>
      </c>
      <c r="S563" s="32" t="s">
        <v>2311</v>
      </c>
    </row>
    <row r="564" spans="1:19" x14ac:dyDescent="0.25">
      <c r="A564" s="32">
        <v>25</v>
      </c>
      <c r="B564" s="32" t="s">
        <v>15</v>
      </c>
      <c r="C564" s="32">
        <v>120.6</v>
      </c>
      <c r="D564" s="32">
        <v>1.83</v>
      </c>
      <c r="E564" s="32">
        <v>179</v>
      </c>
      <c r="F564" s="32">
        <v>120</v>
      </c>
      <c r="G564" s="32">
        <v>51</v>
      </c>
      <c r="H564" s="32">
        <v>1.04</v>
      </c>
      <c r="I564" s="32">
        <v>686</v>
      </c>
      <c r="J564" s="32" t="s">
        <v>19</v>
      </c>
      <c r="K564" s="32">
        <v>22.3</v>
      </c>
      <c r="L564" s="32">
        <v>2.5</v>
      </c>
      <c r="M564" s="32">
        <v>3</v>
      </c>
      <c r="N564" s="32">
        <v>2</v>
      </c>
      <c r="O564" s="33">
        <v>36.01</v>
      </c>
      <c r="P564" s="34">
        <v>4.3333333333333335E-2</v>
      </c>
      <c r="Q564" s="32" t="s">
        <v>35</v>
      </c>
      <c r="R564" s="32" t="s">
        <v>25</v>
      </c>
      <c r="S564" s="32" t="s">
        <v>31</v>
      </c>
    </row>
    <row r="565" spans="1:19" x14ac:dyDescent="0.25">
      <c r="A565" s="32">
        <v>18</v>
      </c>
      <c r="B565" s="32" t="s">
        <v>17</v>
      </c>
      <c r="C565" s="32">
        <v>65.3</v>
      </c>
      <c r="D565" s="32">
        <v>1.55</v>
      </c>
      <c r="E565" s="32">
        <v>184</v>
      </c>
      <c r="F565" s="32">
        <v>161</v>
      </c>
      <c r="G565" s="32">
        <v>59</v>
      </c>
      <c r="H565" s="32">
        <v>1.42</v>
      </c>
      <c r="I565" s="32">
        <v>1143</v>
      </c>
      <c r="J565" s="32" t="s">
        <v>16</v>
      </c>
      <c r="K565" s="32">
        <v>28.5</v>
      </c>
      <c r="L565" s="32">
        <v>2.2000000000000002</v>
      </c>
      <c r="M565" s="32">
        <v>3</v>
      </c>
      <c r="N565" s="32">
        <v>2</v>
      </c>
      <c r="O565" s="33">
        <v>27.18</v>
      </c>
      <c r="P565" s="34">
        <v>5.9166666666666666E-2</v>
      </c>
      <c r="Q565" s="32" t="s">
        <v>36</v>
      </c>
      <c r="R565" s="32" t="s">
        <v>37</v>
      </c>
      <c r="S565" s="32" t="s">
        <v>31</v>
      </c>
    </row>
    <row r="566" spans="1:19" x14ac:dyDescent="0.25">
      <c r="A566" s="32">
        <v>39</v>
      </c>
      <c r="B566" s="32" t="s">
        <v>15</v>
      </c>
      <c r="C566" s="32">
        <v>85.3</v>
      </c>
      <c r="D566" s="32">
        <v>1.89</v>
      </c>
      <c r="E566" s="32">
        <v>163</v>
      </c>
      <c r="F566" s="32">
        <v>140</v>
      </c>
      <c r="G566" s="32">
        <v>61</v>
      </c>
      <c r="H566" s="32">
        <v>0.77</v>
      </c>
      <c r="I566" s="32">
        <v>593</v>
      </c>
      <c r="J566" s="32" t="s">
        <v>20</v>
      </c>
      <c r="K566" s="32">
        <v>27.6</v>
      </c>
      <c r="L566" s="32">
        <v>3.6</v>
      </c>
      <c r="M566" s="32">
        <v>2</v>
      </c>
      <c r="N566" s="32">
        <v>1</v>
      </c>
      <c r="O566" s="33">
        <v>23.88</v>
      </c>
      <c r="P566" s="34">
        <v>3.2083333333333332E-2</v>
      </c>
      <c r="Q566" s="32" t="s">
        <v>32</v>
      </c>
      <c r="R566" s="32" t="s">
        <v>25</v>
      </c>
      <c r="S566" s="32" t="s">
        <v>2311</v>
      </c>
    </row>
    <row r="567" spans="1:19" x14ac:dyDescent="0.25">
      <c r="A567" s="32">
        <v>34</v>
      </c>
      <c r="B567" s="32" t="s">
        <v>15</v>
      </c>
      <c r="C567" s="32">
        <v>68</v>
      </c>
      <c r="D567" s="32">
        <v>1.68</v>
      </c>
      <c r="E567" s="32">
        <v>169</v>
      </c>
      <c r="F567" s="32">
        <v>128</v>
      </c>
      <c r="G567" s="32">
        <v>57</v>
      </c>
      <c r="H567" s="32">
        <v>0.67</v>
      </c>
      <c r="I567" s="32">
        <v>472</v>
      </c>
      <c r="J567" s="32" t="s">
        <v>19</v>
      </c>
      <c r="K567" s="32">
        <v>25.8</v>
      </c>
      <c r="L567" s="32">
        <v>3.4</v>
      </c>
      <c r="M567" s="32">
        <v>2</v>
      </c>
      <c r="N567" s="32">
        <v>1</v>
      </c>
      <c r="O567" s="33">
        <v>24.09</v>
      </c>
      <c r="P567" s="34">
        <v>2.7916666666666669E-2</v>
      </c>
      <c r="Q567" s="32" t="s">
        <v>32</v>
      </c>
      <c r="R567" s="32" t="s">
        <v>25</v>
      </c>
      <c r="S567" s="32" t="s">
        <v>2311</v>
      </c>
    </row>
    <row r="568" spans="1:19" x14ac:dyDescent="0.25">
      <c r="A568" s="32">
        <v>24</v>
      </c>
      <c r="B568" s="32" t="s">
        <v>17</v>
      </c>
      <c r="C568" s="32">
        <v>52.6</v>
      </c>
      <c r="D568" s="32">
        <v>1.57</v>
      </c>
      <c r="E568" s="32">
        <v>169</v>
      </c>
      <c r="F568" s="32">
        <v>166</v>
      </c>
      <c r="G568" s="32">
        <v>60</v>
      </c>
      <c r="H568" s="32">
        <v>1.29</v>
      </c>
      <c r="I568" s="32">
        <v>1071</v>
      </c>
      <c r="J568" s="32" t="s">
        <v>18</v>
      </c>
      <c r="K568" s="32">
        <v>31.9</v>
      </c>
      <c r="L568" s="32">
        <v>2.4</v>
      </c>
      <c r="M568" s="32">
        <v>2</v>
      </c>
      <c r="N568" s="32">
        <v>1</v>
      </c>
      <c r="O568" s="33">
        <v>21.34</v>
      </c>
      <c r="P568" s="34">
        <v>5.3749999999999999E-2</v>
      </c>
      <c r="Q568" s="32" t="s">
        <v>32</v>
      </c>
      <c r="R568" s="32" t="s">
        <v>26</v>
      </c>
      <c r="S568" s="32" t="s">
        <v>2311</v>
      </c>
    </row>
    <row r="569" spans="1:19" x14ac:dyDescent="0.25">
      <c r="A569" s="32">
        <v>42</v>
      </c>
      <c r="B569" s="32" t="s">
        <v>15</v>
      </c>
      <c r="C569" s="32">
        <v>63.3</v>
      </c>
      <c r="D569" s="32">
        <v>1.77</v>
      </c>
      <c r="E569" s="32">
        <v>183</v>
      </c>
      <c r="F569" s="32">
        <v>134</v>
      </c>
      <c r="G569" s="32">
        <v>59</v>
      </c>
      <c r="H569" s="32">
        <v>1.32</v>
      </c>
      <c r="I569" s="32">
        <v>876</v>
      </c>
      <c r="J569" s="32" t="s">
        <v>18</v>
      </c>
      <c r="K569" s="32">
        <v>25.7</v>
      </c>
      <c r="L569" s="32">
        <v>3.3</v>
      </c>
      <c r="M569" s="32">
        <v>3</v>
      </c>
      <c r="N569" s="32">
        <v>2</v>
      </c>
      <c r="O569" s="33">
        <v>20.2</v>
      </c>
      <c r="P569" s="34">
        <v>5.5E-2</v>
      </c>
      <c r="Q569" s="32" t="s">
        <v>32</v>
      </c>
      <c r="R569" s="32" t="s">
        <v>25</v>
      </c>
      <c r="S569" s="32" t="s">
        <v>31</v>
      </c>
    </row>
    <row r="570" spans="1:19" x14ac:dyDescent="0.25">
      <c r="A570" s="32">
        <v>21</v>
      </c>
      <c r="B570" s="32" t="s">
        <v>17</v>
      </c>
      <c r="C570" s="32">
        <v>76.3</v>
      </c>
      <c r="D570" s="32">
        <v>1.65</v>
      </c>
      <c r="E570" s="32">
        <v>180</v>
      </c>
      <c r="F570" s="32">
        <v>154</v>
      </c>
      <c r="G570" s="32">
        <v>62</v>
      </c>
      <c r="H570" s="32">
        <v>1.1399999999999999</v>
      </c>
      <c r="I570" s="32">
        <v>878</v>
      </c>
      <c r="J570" s="32" t="s">
        <v>20</v>
      </c>
      <c r="K570" s="32">
        <v>31.8</v>
      </c>
      <c r="L570" s="32">
        <v>1.7</v>
      </c>
      <c r="M570" s="32">
        <v>3</v>
      </c>
      <c r="N570" s="32">
        <v>2</v>
      </c>
      <c r="O570" s="33">
        <v>28.03</v>
      </c>
      <c r="P570" s="34">
        <v>4.7499999999999994E-2</v>
      </c>
      <c r="Q570" s="32" t="s">
        <v>36</v>
      </c>
      <c r="R570" s="32" t="s">
        <v>26</v>
      </c>
      <c r="S570" s="32" t="s">
        <v>31</v>
      </c>
    </row>
    <row r="571" spans="1:19" x14ac:dyDescent="0.25">
      <c r="A571" s="32">
        <v>53</v>
      </c>
      <c r="B571" s="32" t="s">
        <v>15</v>
      </c>
      <c r="C571" s="32">
        <v>61</v>
      </c>
      <c r="D571" s="32">
        <v>1.63</v>
      </c>
      <c r="E571" s="32">
        <v>170</v>
      </c>
      <c r="F571" s="32">
        <v>124</v>
      </c>
      <c r="G571" s="32">
        <v>74</v>
      </c>
      <c r="H571" s="32">
        <v>0.54</v>
      </c>
      <c r="I571" s="32">
        <v>331</v>
      </c>
      <c r="J571" s="32" t="s">
        <v>19</v>
      </c>
      <c r="K571" s="32">
        <v>20</v>
      </c>
      <c r="L571" s="32">
        <v>3.4</v>
      </c>
      <c r="M571" s="32">
        <v>3</v>
      </c>
      <c r="N571" s="32">
        <v>1</v>
      </c>
      <c r="O571" s="33">
        <v>22.96</v>
      </c>
      <c r="P571" s="34">
        <v>2.2500000000000003E-2</v>
      </c>
      <c r="Q571" s="32" t="s">
        <v>32</v>
      </c>
      <c r="R571" s="32" t="s">
        <v>29</v>
      </c>
      <c r="S571" s="32" t="s">
        <v>2311</v>
      </c>
    </row>
    <row r="572" spans="1:19" x14ac:dyDescent="0.25">
      <c r="A572" s="32">
        <v>23</v>
      </c>
      <c r="B572" s="32" t="s">
        <v>17</v>
      </c>
      <c r="C572" s="32">
        <v>67.8</v>
      </c>
      <c r="D572" s="32">
        <v>1.61</v>
      </c>
      <c r="E572" s="32">
        <v>186</v>
      </c>
      <c r="F572" s="32">
        <v>160</v>
      </c>
      <c r="G572" s="32">
        <v>66</v>
      </c>
      <c r="H572" s="32">
        <v>1.34</v>
      </c>
      <c r="I572" s="32">
        <v>1072</v>
      </c>
      <c r="J572" s="32" t="s">
        <v>18</v>
      </c>
      <c r="K572" s="32">
        <v>34.299999999999997</v>
      </c>
      <c r="L572" s="32">
        <v>1.8</v>
      </c>
      <c r="M572" s="32">
        <v>2</v>
      </c>
      <c r="N572" s="32">
        <v>1</v>
      </c>
      <c r="O572" s="33">
        <v>26.16</v>
      </c>
      <c r="P572" s="34">
        <v>5.5833333333333339E-2</v>
      </c>
      <c r="Q572" s="32" t="s">
        <v>36</v>
      </c>
      <c r="R572" s="32" t="s">
        <v>26</v>
      </c>
      <c r="S572" s="32" t="s">
        <v>2311</v>
      </c>
    </row>
    <row r="573" spans="1:19" x14ac:dyDescent="0.25">
      <c r="A573" s="32">
        <v>48</v>
      </c>
      <c r="B573" s="32" t="s">
        <v>15</v>
      </c>
      <c r="C573" s="32">
        <v>114.9</v>
      </c>
      <c r="D573" s="32">
        <v>1.86</v>
      </c>
      <c r="E573" s="32">
        <v>175</v>
      </c>
      <c r="F573" s="32">
        <v>141</v>
      </c>
      <c r="G573" s="32">
        <v>56</v>
      </c>
      <c r="H573" s="32">
        <v>1.36</v>
      </c>
      <c r="I573" s="32">
        <v>949</v>
      </c>
      <c r="J573" s="32" t="s">
        <v>19</v>
      </c>
      <c r="K573" s="32">
        <v>21.1</v>
      </c>
      <c r="L573" s="32">
        <v>3.6</v>
      </c>
      <c r="M573" s="32">
        <v>3</v>
      </c>
      <c r="N573" s="32">
        <v>1</v>
      </c>
      <c r="O573" s="33">
        <v>33.21</v>
      </c>
      <c r="P573" s="34">
        <v>5.6666666666666671E-2</v>
      </c>
      <c r="Q573" s="32" t="s">
        <v>28</v>
      </c>
      <c r="R573" s="32" t="s">
        <v>25</v>
      </c>
      <c r="S573" s="32" t="s">
        <v>2311</v>
      </c>
    </row>
    <row r="574" spans="1:19" x14ac:dyDescent="0.25">
      <c r="A574" s="32">
        <v>36</v>
      </c>
      <c r="B574" s="32" t="s">
        <v>15</v>
      </c>
      <c r="C574" s="32">
        <v>88</v>
      </c>
      <c r="D574" s="32">
        <v>1.71</v>
      </c>
      <c r="E574" s="32">
        <v>185</v>
      </c>
      <c r="F574" s="32">
        <v>160</v>
      </c>
      <c r="G574" s="32">
        <v>73</v>
      </c>
      <c r="H574" s="32">
        <v>1.87</v>
      </c>
      <c r="I574" s="32">
        <v>1646</v>
      </c>
      <c r="J574" s="32" t="s">
        <v>18</v>
      </c>
      <c r="K574" s="32">
        <v>12</v>
      </c>
      <c r="L574" s="32">
        <v>3.5</v>
      </c>
      <c r="M574" s="32">
        <v>5</v>
      </c>
      <c r="N574" s="32">
        <v>3</v>
      </c>
      <c r="O574" s="33">
        <v>30.09</v>
      </c>
      <c r="P574" s="34">
        <v>7.7916666666666676E-2</v>
      </c>
      <c r="Q574" s="32" t="s">
        <v>28</v>
      </c>
      <c r="R574" s="32" t="s">
        <v>25</v>
      </c>
      <c r="S574" s="32" t="s">
        <v>30</v>
      </c>
    </row>
    <row r="575" spans="1:19" x14ac:dyDescent="0.25">
      <c r="A575" s="32">
        <v>56</v>
      </c>
      <c r="B575" s="32" t="s">
        <v>17</v>
      </c>
      <c r="C575" s="32">
        <v>67.7</v>
      </c>
      <c r="D575" s="32">
        <v>1.58</v>
      </c>
      <c r="E575" s="32">
        <v>189</v>
      </c>
      <c r="F575" s="32">
        <v>142</v>
      </c>
      <c r="G575" s="32">
        <v>52</v>
      </c>
      <c r="H575" s="32">
        <v>1.45</v>
      </c>
      <c r="I575" s="32">
        <v>927</v>
      </c>
      <c r="J575" s="32" t="s">
        <v>20</v>
      </c>
      <c r="K575" s="32">
        <v>32.700000000000003</v>
      </c>
      <c r="L575" s="32">
        <v>1.9</v>
      </c>
      <c r="M575" s="32">
        <v>2</v>
      </c>
      <c r="N575" s="32">
        <v>1</v>
      </c>
      <c r="O575" s="33">
        <v>27.12</v>
      </c>
      <c r="P575" s="34">
        <v>6.0416666666666667E-2</v>
      </c>
      <c r="Q575" s="32" t="s">
        <v>36</v>
      </c>
      <c r="R575" s="32" t="s">
        <v>29</v>
      </c>
      <c r="S575" s="32" t="s">
        <v>2311</v>
      </c>
    </row>
    <row r="576" spans="1:19" x14ac:dyDescent="0.25">
      <c r="A576" s="32">
        <v>44</v>
      </c>
      <c r="B576" s="32" t="s">
        <v>15</v>
      </c>
      <c r="C576" s="32">
        <v>124.8</v>
      </c>
      <c r="D576" s="32">
        <v>1.85</v>
      </c>
      <c r="E576" s="32">
        <v>175</v>
      </c>
      <c r="F576" s="32">
        <v>126</v>
      </c>
      <c r="G576" s="32">
        <v>69</v>
      </c>
      <c r="H576" s="32">
        <v>1.35</v>
      </c>
      <c r="I576" s="32">
        <v>842</v>
      </c>
      <c r="J576" s="32" t="s">
        <v>20</v>
      </c>
      <c r="K576" s="32">
        <v>24.4</v>
      </c>
      <c r="L576" s="32">
        <v>3.5</v>
      </c>
      <c r="M576" s="32">
        <v>4</v>
      </c>
      <c r="N576" s="32">
        <v>2</v>
      </c>
      <c r="O576" s="33">
        <v>36.46</v>
      </c>
      <c r="P576" s="34">
        <v>5.6250000000000001E-2</v>
      </c>
      <c r="Q576" s="32" t="s">
        <v>35</v>
      </c>
      <c r="R576" s="32" t="s">
        <v>25</v>
      </c>
      <c r="S576" s="32" t="s">
        <v>31</v>
      </c>
    </row>
    <row r="577" spans="1:19" x14ac:dyDescent="0.25">
      <c r="A577" s="32">
        <v>27</v>
      </c>
      <c r="B577" s="32" t="s">
        <v>17</v>
      </c>
      <c r="C577" s="32">
        <v>53</v>
      </c>
      <c r="D577" s="32">
        <v>1.58</v>
      </c>
      <c r="E577" s="32">
        <v>166</v>
      </c>
      <c r="F577" s="32">
        <v>142</v>
      </c>
      <c r="G577" s="32">
        <v>62</v>
      </c>
      <c r="H577" s="32">
        <v>1.26</v>
      </c>
      <c r="I577" s="32">
        <v>895</v>
      </c>
      <c r="J577" s="32" t="s">
        <v>19</v>
      </c>
      <c r="K577" s="32">
        <v>34.5</v>
      </c>
      <c r="L577" s="32">
        <v>1.8</v>
      </c>
      <c r="M577" s="32">
        <v>4</v>
      </c>
      <c r="N577" s="32">
        <v>2</v>
      </c>
      <c r="O577" s="33">
        <v>21.23</v>
      </c>
      <c r="P577" s="34">
        <v>5.2499999999999998E-2</v>
      </c>
      <c r="Q577" s="32" t="s">
        <v>32</v>
      </c>
      <c r="R577" s="32" t="s">
        <v>25</v>
      </c>
      <c r="S577" s="32" t="s">
        <v>31</v>
      </c>
    </row>
    <row r="578" spans="1:19" x14ac:dyDescent="0.25">
      <c r="A578" s="32">
        <v>43</v>
      </c>
      <c r="B578" s="32" t="s">
        <v>15</v>
      </c>
      <c r="C578" s="32">
        <v>61.2</v>
      </c>
      <c r="D578" s="32">
        <v>1.88</v>
      </c>
      <c r="E578" s="32">
        <v>175</v>
      </c>
      <c r="F578" s="32">
        <v>163</v>
      </c>
      <c r="G578" s="32">
        <v>68</v>
      </c>
      <c r="H578" s="32">
        <v>1.03</v>
      </c>
      <c r="I578" s="32">
        <v>831</v>
      </c>
      <c r="J578" s="32" t="s">
        <v>16</v>
      </c>
      <c r="K578" s="32">
        <v>24.7</v>
      </c>
      <c r="L578" s="32">
        <v>2.9</v>
      </c>
      <c r="M578" s="32">
        <v>3</v>
      </c>
      <c r="N578" s="32">
        <v>1</v>
      </c>
      <c r="O578" s="33">
        <v>17.32</v>
      </c>
      <c r="P578" s="34">
        <v>4.2916666666666665E-2</v>
      </c>
      <c r="Q578" s="32" t="s">
        <v>33</v>
      </c>
      <c r="R578" s="32" t="s">
        <v>25</v>
      </c>
      <c r="S578" s="32" t="s">
        <v>2311</v>
      </c>
    </row>
    <row r="579" spans="1:19" x14ac:dyDescent="0.25">
      <c r="A579" s="32">
        <v>36</v>
      </c>
      <c r="B579" s="32" t="s">
        <v>17</v>
      </c>
      <c r="C579" s="32">
        <v>48.7</v>
      </c>
      <c r="D579" s="32">
        <v>1.68</v>
      </c>
      <c r="E579" s="32">
        <v>194</v>
      </c>
      <c r="F579" s="32">
        <v>144</v>
      </c>
      <c r="G579" s="32">
        <v>56</v>
      </c>
      <c r="H579" s="32">
        <v>1.23</v>
      </c>
      <c r="I579" s="32">
        <v>886</v>
      </c>
      <c r="J579" s="32" t="s">
        <v>16</v>
      </c>
      <c r="K579" s="32">
        <v>33.700000000000003</v>
      </c>
      <c r="L579" s="32">
        <v>1.6</v>
      </c>
      <c r="M579" s="32">
        <v>3</v>
      </c>
      <c r="N579" s="32">
        <v>1</v>
      </c>
      <c r="O579" s="33">
        <v>17.25</v>
      </c>
      <c r="P579" s="34">
        <v>5.1249999999999997E-2</v>
      </c>
      <c r="Q579" s="32" t="s">
        <v>33</v>
      </c>
      <c r="R579" s="32" t="s">
        <v>25</v>
      </c>
      <c r="S579" s="32" t="s">
        <v>2311</v>
      </c>
    </row>
    <row r="580" spans="1:19" x14ac:dyDescent="0.25">
      <c r="A580" s="32">
        <v>56</v>
      </c>
      <c r="B580" s="32" t="s">
        <v>17</v>
      </c>
      <c r="C580" s="32">
        <v>50.6</v>
      </c>
      <c r="D580" s="32">
        <v>1.7</v>
      </c>
      <c r="E580" s="32">
        <v>175</v>
      </c>
      <c r="F580" s="32">
        <v>146</v>
      </c>
      <c r="G580" s="32">
        <v>58</v>
      </c>
      <c r="H580" s="32">
        <v>1.29</v>
      </c>
      <c r="I580" s="32">
        <v>848</v>
      </c>
      <c r="J580" s="32" t="s">
        <v>20</v>
      </c>
      <c r="K580" s="32">
        <v>33.1</v>
      </c>
      <c r="L580" s="32">
        <v>2.2999999999999998</v>
      </c>
      <c r="M580" s="32">
        <v>2</v>
      </c>
      <c r="N580" s="32">
        <v>1</v>
      </c>
      <c r="O580" s="33">
        <v>17.510000000000002</v>
      </c>
      <c r="P580" s="34">
        <v>5.3749999999999999E-2</v>
      </c>
      <c r="Q580" s="32" t="s">
        <v>33</v>
      </c>
      <c r="R580" s="32" t="s">
        <v>29</v>
      </c>
      <c r="S580" s="32" t="s">
        <v>2311</v>
      </c>
    </row>
    <row r="581" spans="1:19" x14ac:dyDescent="0.25">
      <c r="A581" s="32">
        <v>20</v>
      </c>
      <c r="B581" s="32" t="s">
        <v>17</v>
      </c>
      <c r="C581" s="32">
        <v>72.599999999999994</v>
      </c>
      <c r="D581" s="32">
        <v>1.73</v>
      </c>
      <c r="E581" s="32">
        <v>199</v>
      </c>
      <c r="F581" s="32">
        <v>160</v>
      </c>
      <c r="G581" s="32">
        <v>68</v>
      </c>
      <c r="H581" s="32">
        <v>1.27</v>
      </c>
      <c r="I581" s="32">
        <v>1016</v>
      </c>
      <c r="J581" s="32" t="s">
        <v>18</v>
      </c>
      <c r="K581" s="32">
        <v>34.799999999999997</v>
      </c>
      <c r="L581" s="32">
        <v>2.5</v>
      </c>
      <c r="M581" s="32">
        <v>3</v>
      </c>
      <c r="N581" s="32">
        <v>2</v>
      </c>
      <c r="O581" s="33">
        <v>24.26</v>
      </c>
      <c r="P581" s="34">
        <v>5.2916666666666667E-2</v>
      </c>
      <c r="Q581" s="32" t="s">
        <v>32</v>
      </c>
      <c r="R581" s="32" t="s">
        <v>26</v>
      </c>
      <c r="S581" s="32" t="s">
        <v>31</v>
      </c>
    </row>
    <row r="582" spans="1:19" x14ac:dyDescent="0.25">
      <c r="A582" s="32">
        <v>30</v>
      </c>
      <c r="B582" s="32" t="s">
        <v>17</v>
      </c>
      <c r="C582" s="32">
        <v>70.400000000000006</v>
      </c>
      <c r="D582" s="32">
        <v>1.56</v>
      </c>
      <c r="E582" s="32">
        <v>171</v>
      </c>
      <c r="F582" s="32">
        <v>125</v>
      </c>
      <c r="G582" s="32">
        <v>62</v>
      </c>
      <c r="H582" s="32">
        <v>1.03</v>
      </c>
      <c r="I582" s="32">
        <v>644</v>
      </c>
      <c r="J582" s="32" t="s">
        <v>16</v>
      </c>
      <c r="K582" s="32">
        <v>34.299999999999997</v>
      </c>
      <c r="L582" s="32">
        <v>2.4</v>
      </c>
      <c r="M582" s="32">
        <v>4</v>
      </c>
      <c r="N582" s="32">
        <v>2</v>
      </c>
      <c r="O582" s="33">
        <v>28.93</v>
      </c>
      <c r="P582" s="34">
        <v>4.2916666666666665E-2</v>
      </c>
      <c r="Q582" s="32" t="s">
        <v>36</v>
      </c>
      <c r="R582" s="32" t="s">
        <v>25</v>
      </c>
      <c r="S582" s="32" t="s">
        <v>31</v>
      </c>
    </row>
    <row r="583" spans="1:19" x14ac:dyDescent="0.25">
      <c r="A583" s="32">
        <v>45</v>
      </c>
      <c r="B583" s="32" t="s">
        <v>15</v>
      </c>
      <c r="C583" s="32">
        <v>52.5</v>
      </c>
      <c r="D583" s="32">
        <v>1.88</v>
      </c>
      <c r="E583" s="32">
        <v>194</v>
      </c>
      <c r="F583" s="32">
        <v>153</v>
      </c>
      <c r="G583" s="32">
        <v>71</v>
      </c>
      <c r="H583" s="32">
        <v>1.08</v>
      </c>
      <c r="I583" s="32">
        <v>818</v>
      </c>
      <c r="J583" s="32" t="s">
        <v>20</v>
      </c>
      <c r="K583" s="32">
        <v>29</v>
      </c>
      <c r="L583" s="32">
        <v>2.9</v>
      </c>
      <c r="M583" s="32">
        <v>4</v>
      </c>
      <c r="N583" s="32">
        <v>2</v>
      </c>
      <c r="O583" s="33">
        <v>14.85</v>
      </c>
      <c r="P583" s="34">
        <v>4.5000000000000005E-2</v>
      </c>
      <c r="Q583" s="32" t="s">
        <v>33</v>
      </c>
      <c r="R583" s="32" t="s">
        <v>25</v>
      </c>
      <c r="S583" s="32" t="s">
        <v>31</v>
      </c>
    </row>
    <row r="584" spans="1:19" x14ac:dyDescent="0.25">
      <c r="A584" s="32">
        <v>37</v>
      </c>
      <c r="B584" s="32" t="s">
        <v>15</v>
      </c>
      <c r="C584" s="32">
        <v>76.3</v>
      </c>
      <c r="D584" s="32">
        <v>1.77</v>
      </c>
      <c r="E584" s="32">
        <v>180</v>
      </c>
      <c r="F584" s="32">
        <v>128</v>
      </c>
      <c r="G584" s="32">
        <v>57</v>
      </c>
      <c r="H584" s="32">
        <v>1.36</v>
      </c>
      <c r="I584" s="32">
        <v>957</v>
      </c>
      <c r="J584" s="32" t="s">
        <v>18</v>
      </c>
      <c r="K584" s="32">
        <v>27.3</v>
      </c>
      <c r="L584" s="32">
        <v>2.1</v>
      </c>
      <c r="M584" s="32">
        <v>4</v>
      </c>
      <c r="N584" s="32">
        <v>2</v>
      </c>
      <c r="O584" s="33">
        <v>24.35</v>
      </c>
      <c r="P584" s="34">
        <v>5.6666666666666671E-2</v>
      </c>
      <c r="Q584" s="32" t="s">
        <v>32</v>
      </c>
      <c r="R584" s="32" t="s">
        <v>25</v>
      </c>
      <c r="S584" s="32" t="s">
        <v>31</v>
      </c>
    </row>
    <row r="585" spans="1:19" x14ac:dyDescent="0.25">
      <c r="A585" s="32">
        <v>45</v>
      </c>
      <c r="B585" s="32" t="s">
        <v>17</v>
      </c>
      <c r="C585" s="32">
        <v>41.2</v>
      </c>
      <c r="D585" s="32">
        <v>1.58</v>
      </c>
      <c r="E585" s="32">
        <v>195</v>
      </c>
      <c r="F585" s="32">
        <v>168</v>
      </c>
      <c r="G585" s="32">
        <v>71</v>
      </c>
      <c r="H585" s="32">
        <v>1.47</v>
      </c>
      <c r="I585" s="32">
        <v>1111</v>
      </c>
      <c r="J585" s="32" t="s">
        <v>18</v>
      </c>
      <c r="K585" s="32">
        <v>28.7</v>
      </c>
      <c r="L585" s="32">
        <v>2.6</v>
      </c>
      <c r="M585" s="32">
        <v>2</v>
      </c>
      <c r="N585" s="32">
        <v>1</v>
      </c>
      <c r="O585" s="33">
        <v>16.5</v>
      </c>
      <c r="P585" s="34">
        <v>6.1249999999999999E-2</v>
      </c>
      <c r="Q585" s="32" t="s">
        <v>33</v>
      </c>
      <c r="R585" s="32" t="s">
        <v>25</v>
      </c>
      <c r="S585" s="32" t="s">
        <v>2311</v>
      </c>
    </row>
    <row r="586" spans="1:19" x14ac:dyDescent="0.25">
      <c r="A586" s="32">
        <v>25</v>
      </c>
      <c r="B586" s="32" t="s">
        <v>17</v>
      </c>
      <c r="C586" s="32">
        <v>55.3</v>
      </c>
      <c r="D586" s="32">
        <v>1.76</v>
      </c>
      <c r="E586" s="32">
        <v>176</v>
      </c>
      <c r="F586" s="32">
        <v>152</v>
      </c>
      <c r="G586" s="32">
        <v>67</v>
      </c>
      <c r="H586" s="32">
        <v>1.56</v>
      </c>
      <c r="I586" s="32">
        <v>1186</v>
      </c>
      <c r="J586" s="32" t="s">
        <v>16</v>
      </c>
      <c r="K586" s="32">
        <v>15.5</v>
      </c>
      <c r="L586" s="32">
        <v>2.7</v>
      </c>
      <c r="M586" s="32">
        <v>4</v>
      </c>
      <c r="N586" s="32">
        <v>3</v>
      </c>
      <c r="O586" s="33">
        <v>17.850000000000001</v>
      </c>
      <c r="P586" s="34">
        <v>6.5000000000000002E-2</v>
      </c>
      <c r="Q586" s="32" t="s">
        <v>33</v>
      </c>
      <c r="R586" s="32" t="s">
        <v>25</v>
      </c>
      <c r="S586" s="32" t="s">
        <v>30</v>
      </c>
    </row>
    <row r="587" spans="1:19" x14ac:dyDescent="0.25">
      <c r="A587" s="32">
        <v>58</v>
      </c>
      <c r="B587" s="32" t="s">
        <v>17</v>
      </c>
      <c r="C587" s="32">
        <v>49.7</v>
      </c>
      <c r="D587" s="32">
        <v>1.67</v>
      </c>
      <c r="E587" s="32">
        <v>191</v>
      </c>
      <c r="F587" s="32">
        <v>125</v>
      </c>
      <c r="G587" s="32">
        <v>72</v>
      </c>
      <c r="H587" s="32">
        <v>1.38</v>
      </c>
      <c r="I587" s="32">
        <v>776</v>
      </c>
      <c r="J587" s="32" t="s">
        <v>20</v>
      </c>
      <c r="K587" s="32">
        <v>31.9</v>
      </c>
      <c r="L587" s="32">
        <v>2.2999999999999998</v>
      </c>
      <c r="M587" s="32">
        <v>4</v>
      </c>
      <c r="N587" s="32">
        <v>2</v>
      </c>
      <c r="O587" s="33">
        <v>17.82</v>
      </c>
      <c r="P587" s="34">
        <v>5.7499999999999996E-2</v>
      </c>
      <c r="Q587" s="32" t="s">
        <v>33</v>
      </c>
      <c r="R587" s="32" t="s">
        <v>29</v>
      </c>
      <c r="S587" s="32" t="s">
        <v>31</v>
      </c>
    </row>
    <row r="588" spans="1:19" x14ac:dyDescent="0.25">
      <c r="A588" s="32">
        <v>56</v>
      </c>
      <c r="B588" s="32" t="s">
        <v>15</v>
      </c>
      <c r="C588" s="32">
        <v>48.3</v>
      </c>
      <c r="D588" s="32">
        <v>1.87</v>
      </c>
      <c r="E588" s="32">
        <v>165</v>
      </c>
      <c r="F588" s="32">
        <v>156</v>
      </c>
      <c r="G588" s="32">
        <v>51</v>
      </c>
      <c r="H588" s="32">
        <v>0.68</v>
      </c>
      <c r="I588" s="32">
        <v>525</v>
      </c>
      <c r="J588" s="32" t="s">
        <v>18</v>
      </c>
      <c r="K588" s="32">
        <v>29.8</v>
      </c>
      <c r="L588" s="32">
        <v>3.3</v>
      </c>
      <c r="M588" s="32">
        <v>3</v>
      </c>
      <c r="N588" s="32">
        <v>1</v>
      </c>
      <c r="O588" s="33">
        <v>13.81</v>
      </c>
      <c r="P588" s="34">
        <v>2.8333333333333335E-2</v>
      </c>
      <c r="Q588" s="32" t="s">
        <v>33</v>
      </c>
      <c r="R588" s="32" t="s">
        <v>29</v>
      </c>
      <c r="S588" s="32" t="s">
        <v>2311</v>
      </c>
    </row>
    <row r="589" spans="1:19" x14ac:dyDescent="0.25">
      <c r="A589" s="32">
        <v>18</v>
      </c>
      <c r="B589" s="32" t="s">
        <v>15</v>
      </c>
      <c r="C589" s="32">
        <v>83.2</v>
      </c>
      <c r="D589" s="32">
        <v>1.96</v>
      </c>
      <c r="E589" s="32">
        <v>183</v>
      </c>
      <c r="F589" s="32">
        <v>150</v>
      </c>
      <c r="G589" s="32">
        <v>67</v>
      </c>
      <c r="H589" s="32">
        <v>1.83</v>
      </c>
      <c r="I589" s="32">
        <v>1510</v>
      </c>
      <c r="J589" s="32" t="s">
        <v>18</v>
      </c>
      <c r="K589" s="32">
        <v>13.6</v>
      </c>
      <c r="L589" s="32">
        <v>3.5</v>
      </c>
      <c r="M589" s="32">
        <v>4</v>
      </c>
      <c r="N589" s="32">
        <v>3</v>
      </c>
      <c r="O589" s="33">
        <v>21.66</v>
      </c>
      <c r="P589" s="34">
        <v>7.6249999999999998E-2</v>
      </c>
      <c r="Q589" s="32" t="s">
        <v>32</v>
      </c>
      <c r="R589" s="32" t="s">
        <v>37</v>
      </c>
      <c r="S589" s="32" t="s">
        <v>30</v>
      </c>
    </row>
    <row r="590" spans="1:19" x14ac:dyDescent="0.25">
      <c r="A590" s="32">
        <v>20</v>
      </c>
      <c r="B590" s="32" t="s">
        <v>15</v>
      </c>
      <c r="C590" s="32">
        <v>120.5</v>
      </c>
      <c r="D590" s="32">
        <v>1.73</v>
      </c>
      <c r="E590" s="32">
        <v>186</v>
      </c>
      <c r="F590" s="32">
        <v>153</v>
      </c>
      <c r="G590" s="32">
        <v>67</v>
      </c>
      <c r="H590" s="32">
        <v>1.01</v>
      </c>
      <c r="I590" s="32">
        <v>850</v>
      </c>
      <c r="J590" s="32" t="s">
        <v>19</v>
      </c>
      <c r="K590" s="32">
        <v>29.3</v>
      </c>
      <c r="L590" s="32">
        <v>3.4</v>
      </c>
      <c r="M590" s="32">
        <v>3</v>
      </c>
      <c r="N590" s="32">
        <v>2</v>
      </c>
      <c r="O590" s="33">
        <v>40.26</v>
      </c>
      <c r="P590" s="34">
        <v>4.2083333333333334E-2</v>
      </c>
      <c r="Q590" s="32" t="s">
        <v>35</v>
      </c>
      <c r="R590" s="32" t="s">
        <v>26</v>
      </c>
      <c r="S590" s="32" t="s">
        <v>31</v>
      </c>
    </row>
    <row r="591" spans="1:19" x14ac:dyDescent="0.25">
      <c r="A591" s="32">
        <v>30</v>
      </c>
      <c r="B591" s="32" t="s">
        <v>15</v>
      </c>
      <c r="C591" s="32">
        <v>121.6</v>
      </c>
      <c r="D591" s="32">
        <v>2</v>
      </c>
      <c r="E591" s="32">
        <v>179</v>
      </c>
      <c r="F591" s="32">
        <v>160</v>
      </c>
      <c r="G591" s="32">
        <v>60</v>
      </c>
      <c r="H591" s="32">
        <v>1.24</v>
      </c>
      <c r="I591" s="32">
        <v>1091</v>
      </c>
      <c r="J591" s="32" t="s">
        <v>19</v>
      </c>
      <c r="K591" s="32">
        <v>28</v>
      </c>
      <c r="L591" s="32">
        <v>3.3</v>
      </c>
      <c r="M591" s="32">
        <v>4</v>
      </c>
      <c r="N591" s="32">
        <v>2</v>
      </c>
      <c r="O591" s="33">
        <v>30.4</v>
      </c>
      <c r="P591" s="34">
        <v>5.1666666666666666E-2</v>
      </c>
      <c r="Q591" s="32" t="s">
        <v>28</v>
      </c>
      <c r="R591" s="32" t="s">
        <v>25</v>
      </c>
      <c r="S591" s="32" t="s">
        <v>31</v>
      </c>
    </row>
    <row r="592" spans="1:19" x14ac:dyDescent="0.25">
      <c r="A592" s="32">
        <v>45</v>
      </c>
      <c r="B592" s="32" t="s">
        <v>17</v>
      </c>
      <c r="C592" s="32">
        <v>73</v>
      </c>
      <c r="D592" s="32">
        <v>1.75</v>
      </c>
      <c r="E592" s="32">
        <v>184</v>
      </c>
      <c r="F592" s="32">
        <v>148</v>
      </c>
      <c r="G592" s="32">
        <v>50</v>
      </c>
      <c r="H592" s="32">
        <v>1.1399999999999999</v>
      </c>
      <c r="I592" s="32">
        <v>759</v>
      </c>
      <c r="J592" s="32" t="s">
        <v>16</v>
      </c>
      <c r="K592" s="32">
        <v>26.6</v>
      </c>
      <c r="L592" s="32">
        <v>2</v>
      </c>
      <c r="M592" s="32">
        <v>4</v>
      </c>
      <c r="N592" s="32">
        <v>2</v>
      </c>
      <c r="O592" s="33">
        <v>23.84</v>
      </c>
      <c r="P592" s="34">
        <v>4.7499999999999994E-2</v>
      </c>
      <c r="Q592" s="32" t="s">
        <v>32</v>
      </c>
      <c r="R592" s="32" t="s">
        <v>25</v>
      </c>
      <c r="S592" s="32" t="s">
        <v>31</v>
      </c>
    </row>
    <row r="593" spans="1:19" x14ac:dyDescent="0.25">
      <c r="A593" s="32">
        <v>42</v>
      </c>
      <c r="B593" s="32" t="s">
        <v>17</v>
      </c>
      <c r="C593" s="32">
        <v>57.5</v>
      </c>
      <c r="D593" s="32">
        <v>1.67</v>
      </c>
      <c r="E593" s="32">
        <v>161</v>
      </c>
      <c r="F593" s="32">
        <v>133</v>
      </c>
      <c r="G593" s="32">
        <v>63</v>
      </c>
      <c r="H593" s="32">
        <v>1.76</v>
      </c>
      <c r="I593" s="32">
        <v>1053</v>
      </c>
      <c r="J593" s="32" t="s">
        <v>19</v>
      </c>
      <c r="K593" s="32">
        <v>16.2</v>
      </c>
      <c r="L593" s="32">
        <v>2.7</v>
      </c>
      <c r="M593" s="32">
        <v>5</v>
      </c>
      <c r="N593" s="32">
        <v>3</v>
      </c>
      <c r="O593" s="33">
        <v>20.62</v>
      </c>
      <c r="P593" s="34">
        <v>7.3333333333333334E-2</v>
      </c>
      <c r="Q593" s="32" t="s">
        <v>32</v>
      </c>
      <c r="R593" s="32" t="s">
        <v>25</v>
      </c>
      <c r="S593" s="32" t="s">
        <v>30</v>
      </c>
    </row>
    <row r="594" spans="1:19" x14ac:dyDescent="0.25">
      <c r="A594" s="32">
        <v>50</v>
      </c>
      <c r="B594" s="32" t="s">
        <v>17</v>
      </c>
      <c r="C594" s="32">
        <v>42.7</v>
      </c>
      <c r="D594" s="32">
        <v>1.53</v>
      </c>
      <c r="E594" s="32">
        <v>168</v>
      </c>
      <c r="F594" s="32">
        <v>155</v>
      </c>
      <c r="G594" s="32">
        <v>65</v>
      </c>
      <c r="H594" s="32">
        <v>1.41</v>
      </c>
      <c r="I594" s="32">
        <v>983</v>
      </c>
      <c r="J594" s="32" t="s">
        <v>20</v>
      </c>
      <c r="K594" s="32">
        <v>28.4</v>
      </c>
      <c r="L594" s="32">
        <v>2.4</v>
      </c>
      <c r="M594" s="32">
        <v>4</v>
      </c>
      <c r="N594" s="32">
        <v>2</v>
      </c>
      <c r="O594" s="33">
        <v>18.239999999999998</v>
      </c>
      <c r="P594" s="34">
        <v>5.8749999999999997E-2</v>
      </c>
      <c r="Q594" s="32" t="s">
        <v>33</v>
      </c>
      <c r="R594" s="32" t="s">
        <v>29</v>
      </c>
      <c r="S594" s="32" t="s">
        <v>31</v>
      </c>
    </row>
    <row r="595" spans="1:19" x14ac:dyDescent="0.25">
      <c r="A595" s="32">
        <v>55</v>
      </c>
      <c r="B595" s="32" t="s">
        <v>15</v>
      </c>
      <c r="C595" s="32">
        <v>129.9</v>
      </c>
      <c r="D595" s="32">
        <v>1.73</v>
      </c>
      <c r="E595" s="32">
        <v>187</v>
      </c>
      <c r="F595" s="32">
        <v>155</v>
      </c>
      <c r="G595" s="32">
        <v>60</v>
      </c>
      <c r="H595" s="32">
        <v>0.69</v>
      </c>
      <c r="I595" s="32">
        <v>529</v>
      </c>
      <c r="J595" s="32" t="s">
        <v>16</v>
      </c>
      <c r="K595" s="32">
        <v>21.7</v>
      </c>
      <c r="L595" s="32">
        <v>3.1</v>
      </c>
      <c r="M595" s="32">
        <v>3</v>
      </c>
      <c r="N595" s="32">
        <v>1</v>
      </c>
      <c r="O595" s="33">
        <v>43.4</v>
      </c>
      <c r="P595" s="34">
        <v>2.8749999999999998E-2</v>
      </c>
      <c r="Q595" s="32" t="s">
        <v>35</v>
      </c>
      <c r="R595" s="32" t="s">
        <v>29</v>
      </c>
      <c r="S595" s="32" t="s">
        <v>2311</v>
      </c>
    </row>
    <row r="596" spans="1:19" x14ac:dyDescent="0.25">
      <c r="A596" s="32">
        <v>23</v>
      </c>
      <c r="B596" s="32" t="s">
        <v>15</v>
      </c>
      <c r="C596" s="32">
        <v>108.6</v>
      </c>
      <c r="D596" s="32">
        <v>1.92</v>
      </c>
      <c r="E596" s="32">
        <v>197</v>
      </c>
      <c r="F596" s="32">
        <v>134</v>
      </c>
      <c r="G596" s="32">
        <v>50</v>
      </c>
      <c r="H596" s="32">
        <v>0.89</v>
      </c>
      <c r="I596" s="32">
        <v>656</v>
      </c>
      <c r="J596" s="32" t="s">
        <v>16</v>
      </c>
      <c r="K596" s="32">
        <v>25.8</v>
      </c>
      <c r="L596" s="32">
        <v>3.5</v>
      </c>
      <c r="M596" s="32">
        <v>2</v>
      </c>
      <c r="N596" s="32">
        <v>1</v>
      </c>
      <c r="O596" s="33">
        <v>29.46</v>
      </c>
      <c r="P596" s="34">
        <v>3.7083333333333336E-2</v>
      </c>
      <c r="Q596" s="32" t="s">
        <v>36</v>
      </c>
      <c r="R596" s="32" t="s">
        <v>26</v>
      </c>
      <c r="S596" s="32" t="s">
        <v>2311</v>
      </c>
    </row>
    <row r="597" spans="1:19" x14ac:dyDescent="0.25">
      <c r="A597" s="32">
        <v>49</v>
      </c>
      <c r="B597" s="32" t="s">
        <v>15</v>
      </c>
      <c r="C597" s="32">
        <v>88.6</v>
      </c>
      <c r="D597" s="32">
        <v>2</v>
      </c>
      <c r="E597" s="32">
        <v>162</v>
      </c>
      <c r="F597" s="32">
        <v>127</v>
      </c>
      <c r="G597" s="32">
        <v>56</v>
      </c>
      <c r="H597" s="32">
        <v>1.83</v>
      </c>
      <c r="I597" s="32">
        <v>1150</v>
      </c>
      <c r="J597" s="32" t="s">
        <v>19</v>
      </c>
      <c r="K597" s="32">
        <v>14.9</v>
      </c>
      <c r="L597" s="32">
        <v>3.5</v>
      </c>
      <c r="M597" s="32">
        <v>4</v>
      </c>
      <c r="N597" s="32">
        <v>3</v>
      </c>
      <c r="O597" s="33">
        <v>22.15</v>
      </c>
      <c r="P597" s="34">
        <v>7.6249999999999998E-2</v>
      </c>
      <c r="Q597" s="32" t="s">
        <v>32</v>
      </c>
      <c r="R597" s="32" t="s">
        <v>25</v>
      </c>
      <c r="S597" s="32" t="s">
        <v>30</v>
      </c>
    </row>
    <row r="598" spans="1:19" x14ac:dyDescent="0.25">
      <c r="A598" s="32">
        <v>38</v>
      </c>
      <c r="B598" s="32" t="s">
        <v>17</v>
      </c>
      <c r="C598" s="32">
        <v>49.7</v>
      </c>
      <c r="D598" s="32">
        <v>1.51</v>
      </c>
      <c r="E598" s="32">
        <v>179</v>
      </c>
      <c r="F598" s="32">
        <v>145</v>
      </c>
      <c r="G598" s="32">
        <v>65</v>
      </c>
      <c r="H598" s="32">
        <v>1.25</v>
      </c>
      <c r="I598" s="32">
        <v>906</v>
      </c>
      <c r="J598" s="32" t="s">
        <v>18</v>
      </c>
      <c r="K598" s="32">
        <v>32.6</v>
      </c>
      <c r="L598" s="32">
        <v>2.5</v>
      </c>
      <c r="M598" s="32">
        <v>3</v>
      </c>
      <c r="N598" s="32">
        <v>1</v>
      </c>
      <c r="O598" s="33">
        <v>21.8</v>
      </c>
      <c r="P598" s="34">
        <v>5.2083333333333336E-2</v>
      </c>
      <c r="Q598" s="32" t="s">
        <v>32</v>
      </c>
      <c r="R598" s="32" t="s">
        <v>25</v>
      </c>
      <c r="S598" s="32" t="s">
        <v>2311</v>
      </c>
    </row>
    <row r="599" spans="1:19" x14ac:dyDescent="0.25">
      <c r="A599" s="32">
        <v>33</v>
      </c>
      <c r="B599" s="32" t="s">
        <v>17</v>
      </c>
      <c r="C599" s="32">
        <v>56.4</v>
      </c>
      <c r="D599" s="32">
        <v>1.54</v>
      </c>
      <c r="E599" s="32">
        <v>165</v>
      </c>
      <c r="F599" s="32">
        <v>155</v>
      </c>
      <c r="G599" s="32">
        <v>63</v>
      </c>
      <c r="H599" s="32">
        <v>1.06</v>
      </c>
      <c r="I599" s="32">
        <v>822</v>
      </c>
      <c r="J599" s="32" t="s">
        <v>20</v>
      </c>
      <c r="K599" s="32">
        <v>29.2</v>
      </c>
      <c r="L599" s="32">
        <v>1.5</v>
      </c>
      <c r="M599" s="32">
        <v>3</v>
      </c>
      <c r="N599" s="32">
        <v>1</v>
      </c>
      <c r="O599" s="33">
        <v>23.78</v>
      </c>
      <c r="P599" s="34">
        <v>4.4166666666666667E-2</v>
      </c>
      <c r="Q599" s="32" t="s">
        <v>32</v>
      </c>
      <c r="R599" s="32" t="s">
        <v>25</v>
      </c>
      <c r="S599" s="32" t="s">
        <v>2311</v>
      </c>
    </row>
    <row r="600" spans="1:19" x14ac:dyDescent="0.25">
      <c r="A600" s="32">
        <v>38</v>
      </c>
      <c r="B600" s="32" t="s">
        <v>15</v>
      </c>
      <c r="C600" s="32">
        <v>46.9</v>
      </c>
      <c r="D600" s="32">
        <v>1.74</v>
      </c>
      <c r="E600" s="32">
        <v>198</v>
      </c>
      <c r="F600" s="32">
        <v>167</v>
      </c>
      <c r="G600" s="32">
        <v>64</v>
      </c>
      <c r="H600" s="32">
        <v>1.03</v>
      </c>
      <c r="I600" s="32">
        <v>946</v>
      </c>
      <c r="J600" s="32" t="s">
        <v>20</v>
      </c>
      <c r="K600" s="32">
        <v>20</v>
      </c>
      <c r="L600" s="32">
        <v>2.6</v>
      </c>
      <c r="M600" s="32">
        <v>4</v>
      </c>
      <c r="N600" s="32">
        <v>2</v>
      </c>
      <c r="O600" s="33">
        <v>15.49</v>
      </c>
      <c r="P600" s="34">
        <v>4.2916666666666665E-2</v>
      </c>
      <c r="Q600" s="32" t="s">
        <v>33</v>
      </c>
      <c r="R600" s="32" t="s">
        <v>25</v>
      </c>
      <c r="S600" s="32" t="s">
        <v>31</v>
      </c>
    </row>
    <row r="601" spans="1:19" x14ac:dyDescent="0.25">
      <c r="A601" s="32">
        <v>28</v>
      </c>
      <c r="B601" s="32" t="s">
        <v>17</v>
      </c>
      <c r="C601" s="32">
        <v>71.3</v>
      </c>
      <c r="D601" s="32">
        <v>1.67</v>
      </c>
      <c r="E601" s="32">
        <v>192</v>
      </c>
      <c r="F601" s="32">
        <v>140</v>
      </c>
      <c r="G601" s="32">
        <v>63</v>
      </c>
      <c r="H601" s="32">
        <v>1.46</v>
      </c>
      <c r="I601" s="32">
        <v>1022</v>
      </c>
      <c r="J601" s="32" t="s">
        <v>20</v>
      </c>
      <c r="K601" s="32">
        <v>28.1</v>
      </c>
      <c r="L601" s="32">
        <v>1.5</v>
      </c>
      <c r="M601" s="32">
        <v>4</v>
      </c>
      <c r="N601" s="32">
        <v>2</v>
      </c>
      <c r="O601" s="33">
        <v>25.57</v>
      </c>
      <c r="P601" s="34">
        <v>6.083333333333333E-2</v>
      </c>
      <c r="Q601" s="32" t="s">
        <v>36</v>
      </c>
      <c r="R601" s="32" t="s">
        <v>25</v>
      </c>
      <c r="S601" s="32" t="s">
        <v>31</v>
      </c>
    </row>
    <row r="602" spans="1:19" x14ac:dyDescent="0.25">
      <c r="A602" s="32">
        <v>54</v>
      </c>
      <c r="B602" s="32" t="s">
        <v>15</v>
      </c>
      <c r="C602" s="32">
        <v>71.599999999999994</v>
      </c>
      <c r="D602" s="32">
        <v>1.86</v>
      </c>
      <c r="E602" s="32">
        <v>160</v>
      </c>
      <c r="F602" s="32">
        <v>147</v>
      </c>
      <c r="G602" s="32">
        <v>70</v>
      </c>
      <c r="H602" s="32">
        <v>1.1399999999999999</v>
      </c>
      <c r="I602" s="32">
        <v>830</v>
      </c>
      <c r="J602" s="32" t="s">
        <v>16</v>
      </c>
      <c r="K602" s="32">
        <v>25.3</v>
      </c>
      <c r="L602" s="32">
        <v>2.2000000000000002</v>
      </c>
      <c r="M602" s="32">
        <v>3</v>
      </c>
      <c r="N602" s="32">
        <v>2</v>
      </c>
      <c r="O602" s="33">
        <v>20.7</v>
      </c>
      <c r="P602" s="34">
        <v>4.7499999999999994E-2</v>
      </c>
      <c r="Q602" s="32" t="s">
        <v>32</v>
      </c>
      <c r="R602" s="32" t="s">
        <v>29</v>
      </c>
      <c r="S602" s="32" t="s">
        <v>31</v>
      </c>
    </row>
    <row r="603" spans="1:19" x14ac:dyDescent="0.25">
      <c r="A603" s="32">
        <v>53</v>
      </c>
      <c r="B603" s="32" t="s">
        <v>15</v>
      </c>
      <c r="C603" s="32">
        <v>82.3</v>
      </c>
      <c r="D603" s="32">
        <v>1.61</v>
      </c>
      <c r="E603" s="32">
        <v>196</v>
      </c>
      <c r="F603" s="32">
        <v>123</v>
      </c>
      <c r="G603" s="32">
        <v>60</v>
      </c>
      <c r="H603" s="32">
        <v>1.87</v>
      </c>
      <c r="I603" s="32">
        <v>1139</v>
      </c>
      <c r="J603" s="32" t="s">
        <v>20</v>
      </c>
      <c r="K603" s="32">
        <v>11.6</v>
      </c>
      <c r="L603" s="32">
        <v>3.5</v>
      </c>
      <c r="M603" s="32">
        <v>5</v>
      </c>
      <c r="N603" s="32">
        <v>3</v>
      </c>
      <c r="O603" s="33">
        <v>31.75</v>
      </c>
      <c r="P603" s="34">
        <v>7.7916666666666676E-2</v>
      </c>
      <c r="Q603" s="32" t="s">
        <v>28</v>
      </c>
      <c r="R603" s="32" t="s">
        <v>29</v>
      </c>
      <c r="S603" s="32" t="s">
        <v>30</v>
      </c>
    </row>
    <row r="604" spans="1:19" x14ac:dyDescent="0.25">
      <c r="A604" s="32">
        <v>52</v>
      </c>
      <c r="B604" s="32" t="s">
        <v>17</v>
      </c>
      <c r="C604" s="32">
        <v>70.599999999999994</v>
      </c>
      <c r="D604" s="32">
        <v>1.69</v>
      </c>
      <c r="E604" s="32">
        <v>165</v>
      </c>
      <c r="F604" s="32">
        <v>135</v>
      </c>
      <c r="G604" s="32">
        <v>65</v>
      </c>
      <c r="H604" s="32">
        <v>1.36</v>
      </c>
      <c r="I604" s="32">
        <v>826</v>
      </c>
      <c r="J604" s="32" t="s">
        <v>18</v>
      </c>
      <c r="K604" s="32">
        <v>26.1</v>
      </c>
      <c r="L604" s="32">
        <v>2.2000000000000002</v>
      </c>
      <c r="M604" s="32">
        <v>3</v>
      </c>
      <c r="N604" s="32">
        <v>1</v>
      </c>
      <c r="O604" s="33">
        <v>24.72</v>
      </c>
      <c r="P604" s="34">
        <v>5.6666666666666671E-2</v>
      </c>
      <c r="Q604" s="32" t="s">
        <v>32</v>
      </c>
      <c r="R604" s="32" t="s">
        <v>29</v>
      </c>
      <c r="S604" s="32" t="s">
        <v>2311</v>
      </c>
    </row>
    <row r="605" spans="1:19" x14ac:dyDescent="0.25">
      <c r="A605" s="32">
        <v>36</v>
      </c>
      <c r="B605" s="32" t="s">
        <v>15</v>
      </c>
      <c r="C605" s="32">
        <v>109.8</v>
      </c>
      <c r="D605" s="32">
        <v>1.62</v>
      </c>
      <c r="E605" s="32">
        <v>193</v>
      </c>
      <c r="F605" s="32">
        <v>141</v>
      </c>
      <c r="G605" s="32">
        <v>68</v>
      </c>
      <c r="H605" s="32">
        <v>0.84</v>
      </c>
      <c r="I605" s="32">
        <v>651</v>
      </c>
      <c r="J605" s="32" t="s">
        <v>18</v>
      </c>
      <c r="K605" s="32">
        <v>24.4</v>
      </c>
      <c r="L605" s="32">
        <v>3.5</v>
      </c>
      <c r="M605" s="32">
        <v>3</v>
      </c>
      <c r="N605" s="32">
        <v>1</v>
      </c>
      <c r="O605" s="33">
        <v>41.84</v>
      </c>
      <c r="P605" s="34">
        <v>3.4999999999999996E-2</v>
      </c>
      <c r="Q605" s="32" t="s">
        <v>35</v>
      </c>
      <c r="R605" s="32" t="s">
        <v>25</v>
      </c>
      <c r="S605" s="32" t="s">
        <v>2311</v>
      </c>
    </row>
    <row r="606" spans="1:19" x14ac:dyDescent="0.25">
      <c r="A606" s="32">
        <v>37</v>
      </c>
      <c r="B606" s="32" t="s">
        <v>17</v>
      </c>
      <c r="C606" s="32">
        <v>73.5</v>
      </c>
      <c r="D606" s="32">
        <v>1.69</v>
      </c>
      <c r="E606" s="32">
        <v>174</v>
      </c>
      <c r="F606" s="32">
        <v>131</v>
      </c>
      <c r="G606" s="32">
        <v>66</v>
      </c>
      <c r="H606" s="32">
        <v>0.54</v>
      </c>
      <c r="I606" s="32">
        <v>354</v>
      </c>
      <c r="J606" s="32" t="s">
        <v>19</v>
      </c>
      <c r="K606" s="32">
        <v>27.5</v>
      </c>
      <c r="L606" s="32">
        <v>1.6</v>
      </c>
      <c r="M606" s="32">
        <v>2</v>
      </c>
      <c r="N606" s="32">
        <v>1</v>
      </c>
      <c r="O606" s="33">
        <v>25.73</v>
      </c>
      <c r="P606" s="34">
        <v>2.2500000000000003E-2</v>
      </c>
      <c r="Q606" s="32" t="s">
        <v>36</v>
      </c>
      <c r="R606" s="32" t="s">
        <v>25</v>
      </c>
      <c r="S606" s="32" t="s">
        <v>2311</v>
      </c>
    </row>
    <row r="607" spans="1:19" x14ac:dyDescent="0.25">
      <c r="A607" s="32">
        <v>35</v>
      </c>
      <c r="B607" s="32" t="s">
        <v>15</v>
      </c>
      <c r="C607" s="32">
        <v>85.6</v>
      </c>
      <c r="D607" s="32">
        <v>1.85</v>
      </c>
      <c r="E607" s="32">
        <v>185</v>
      </c>
      <c r="F607" s="32">
        <v>135</v>
      </c>
      <c r="G607" s="32">
        <v>55</v>
      </c>
      <c r="H607" s="32">
        <v>1.78</v>
      </c>
      <c r="I607" s="32">
        <v>1322</v>
      </c>
      <c r="J607" s="32" t="s">
        <v>20</v>
      </c>
      <c r="K607" s="32">
        <v>14.5</v>
      </c>
      <c r="L607" s="32">
        <v>3.5</v>
      </c>
      <c r="M607" s="32">
        <v>5</v>
      </c>
      <c r="N607" s="32">
        <v>3</v>
      </c>
      <c r="O607" s="33">
        <v>25.01</v>
      </c>
      <c r="P607" s="34">
        <v>7.4166666666666672E-2</v>
      </c>
      <c r="Q607" s="32" t="s">
        <v>36</v>
      </c>
      <c r="R607" s="32" t="s">
        <v>25</v>
      </c>
      <c r="S607" s="32" t="s">
        <v>30</v>
      </c>
    </row>
    <row r="608" spans="1:19" x14ac:dyDescent="0.25">
      <c r="A608" s="32">
        <v>58</v>
      </c>
      <c r="B608" s="32" t="s">
        <v>17</v>
      </c>
      <c r="C608" s="32">
        <v>74.599999999999994</v>
      </c>
      <c r="D608" s="32">
        <v>1.68</v>
      </c>
      <c r="E608" s="32">
        <v>173</v>
      </c>
      <c r="F608" s="32">
        <v>159</v>
      </c>
      <c r="G608" s="32">
        <v>60</v>
      </c>
      <c r="H608" s="32">
        <v>1.03</v>
      </c>
      <c r="I608" s="32">
        <v>737</v>
      </c>
      <c r="J608" s="32" t="s">
        <v>16</v>
      </c>
      <c r="K608" s="32">
        <v>26</v>
      </c>
      <c r="L608" s="32">
        <v>2</v>
      </c>
      <c r="M608" s="32">
        <v>4</v>
      </c>
      <c r="N608" s="32">
        <v>2</v>
      </c>
      <c r="O608" s="33">
        <v>26.43</v>
      </c>
      <c r="P608" s="34">
        <v>4.2916666666666665E-2</v>
      </c>
      <c r="Q608" s="32" t="s">
        <v>36</v>
      </c>
      <c r="R608" s="32" t="s">
        <v>29</v>
      </c>
      <c r="S608" s="32" t="s">
        <v>31</v>
      </c>
    </row>
    <row r="609" spans="1:19" x14ac:dyDescent="0.25">
      <c r="A609" s="32">
        <v>31</v>
      </c>
      <c r="B609" s="32" t="s">
        <v>17</v>
      </c>
      <c r="C609" s="32">
        <v>63.2</v>
      </c>
      <c r="D609" s="32">
        <v>1.8</v>
      </c>
      <c r="E609" s="32">
        <v>166</v>
      </c>
      <c r="F609" s="32">
        <v>157</v>
      </c>
      <c r="G609" s="32">
        <v>66</v>
      </c>
      <c r="H609" s="32">
        <v>0.59</v>
      </c>
      <c r="I609" s="32">
        <v>463</v>
      </c>
      <c r="J609" s="32" t="s">
        <v>19</v>
      </c>
      <c r="K609" s="32">
        <v>25.5</v>
      </c>
      <c r="L609" s="32">
        <v>2.6</v>
      </c>
      <c r="M609" s="32">
        <v>2</v>
      </c>
      <c r="N609" s="32">
        <v>1</v>
      </c>
      <c r="O609" s="33">
        <v>19.510000000000002</v>
      </c>
      <c r="P609" s="34">
        <v>2.4583333333333332E-2</v>
      </c>
      <c r="Q609" s="32" t="s">
        <v>32</v>
      </c>
      <c r="R609" s="32" t="s">
        <v>25</v>
      </c>
      <c r="S609" s="32" t="s">
        <v>2311</v>
      </c>
    </row>
    <row r="610" spans="1:19" x14ac:dyDescent="0.25">
      <c r="A610" s="32">
        <v>32</v>
      </c>
      <c r="B610" s="32" t="s">
        <v>17</v>
      </c>
      <c r="C610" s="32">
        <v>62.6</v>
      </c>
      <c r="D610" s="32">
        <v>1.63</v>
      </c>
      <c r="E610" s="32">
        <v>190</v>
      </c>
      <c r="F610" s="32">
        <v>161</v>
      </c>
      <c r="G610" s="32">
        <v>58</v>
      </c>
      <c r="H610" s="32">
        <v>1.67</v>
      </c>
      <c r="I610" s="32">
        <v>1344</v>
      </c>
      <c r="J610" s="32" t="s">
        <v>18</v>
      </c>
      <c r="K610" s="32">
        <v>15</v>
      </c>
      <c r="L610" s="32">
        <v>2.7</v>
      </c>
      <c r="M610" s="32">
        <v>5</v>
      </c>
      <c r="N610" s="32">
        <v>3</v>
      </c>
      <c r="O610" s="33">
        <v>23.56</v>
      </c>
      <c r="P610" s="34">
        <v>6.958333333333333E-2</v>
      </c>
      <c r="Q610" s="32" t="s">
        <v>32</v>
      </c>
      <c r="R610" s="32" t="s">
        <v>25</v>
      </c>
      <c r="S610" s="32" t="s">
        <v>30</v>
      </c>
    </row>
    <row r="611" spans="1:19" x14ac:dyDescent="0.25">
      <c r="A611" s="32">
        <v>48</v>
      </c>
      <c r="B611" s="32" t="s">
        <v>15</v>
      </c>
      <c r="C611" s="32">
        <v>87.1</v>
      </c>
      <c r="D611" s="32">
        <v>1.76</v>
      </c>
      <c r="E611" s="32">
        <v>183</v>
      </c>
      <c r="F611" s="32">
        <v>156</v>
      </c>
      <c r="G611" s="32">
        <v>67</v>
      </c>
      <c r="H611" s="32">
        <v>1.81</v>
      </c>
      <c r="I611" s="32">
        <v>1398</v>
      </c>
      <c r="J611" s="32" t="s">
        <v>20</v>
      </c>
      <c r="K611" s="32">
        <v>11.6</v>
      </c>
      <c r="L611" s="32">
        <v>3.5</v>
      </c>
      <c r="M611" s="32">
        <v>5</v>
      </c>
      <c r="N611" s="32">
        <v>3</v>
      </c>
      <c r="O611" s="33">
        <v>28.12</v>
      </c>
      <c r="P611" s="34">
        <v>7.5416666666666674E-2</v>
      </c>
      <c r="Q611" s="32" t="s">
        <v>36</v>
      </c>
      <c r="R611" s="32" t="s">
        <v>25</v>
      </c>
      <c r="S611" s="32" t="s">
        <v>30</v>
      </c>
    </row>
    <row r="612" spans="1:19" x14ac:dyDescent="0.25">
      <c r="A612" s="32">
        <v>18</v>
      </c>
      <c r="B612" s="32" t="s">
        <v>15</v>
      </c>
      <c r="C612" s="32">
        <v>82.3</v>
      </c>
      <c r="D612" s="32">
        <v>1.84</v>
      </c>
      <c r="E612" s="32">
        <v>190</v>
      </c>
      <c r="F612" s="32">
        <v>148</v>
      </c>
      <c r="G612" s="32">
        <v>66</v>
      </c>
      <c r="H612" s="32">
        <v>1.73</v>
      </c>
      <c r="I612" s="32">
        <v>1408</v>
      </c>
      <c r="J612" s="32" t="s">
        <v>18</v>
      </c>
      <c r="K612" s="32">
        <v>13.3</v>
      </c>
      <c r="L612" s="32">
        <v>3.5</v>
      </c>
      <c r="M612" s="32">
        <v>5</v>
      </c>
      <c r="N612" s="32">
        <v>3</v>
      </c>
      <c r="O612" s="33">
        <v>24.31</v>
      </c>
      <c r="P612" s="34">
        <v>7.2083333333333333E-2</v>
      </c>
      <c r="Q612" s="32" t="s">
        <v>32</v>
      </c>
      <c r="R612" s="32" t="s">
        <v>37</v>
      </c>
      <c r="S612" s="32" t="s">
        <v>30</v>
      </c>
    </row>
    <row r="613" spans="1:19" x14ac:dyDescent="0.25">
      <c r="A613" s="32">
        <v>20</v>
      </c>
      <c r="B613" s="32" t="s">
        <v>17</v>
      </c>
      <c r="C613" s="32">
        <v>64.3</v>
      </c>
      <c r="D613" s="32">
        <v>1.78</v>
      </c>
      <c r="E613" s="32">
        <v>188</v>
      </c>
      <c r="F613" s="32">
        <v>137</v>
      </c>
      <c r="G613" s="32">
        <v>61</v>
      </c>
      <c r="H613" s="32">
        <v>1.71</v>
      </c>
      <c r="I613" s="32">
        <v>1171</v>
      </c>
      <c r="J613" s="32" t="s">
        <v>19</v>
      </c>
      <c r="K613" s="32">
        <v>18.7</v>
      </c>
      <c r="L613" s="32">
        <v>2.7</v>
      </c>
      <c r="M613" s="32">
        <v>4</v>
      </c>
      <c r="N613" s="32">
        <v>3</v>
      </c>
      <c r="O613" s="33">
        <v>20.29</v>
      </c>
      <c r="P613" s="34">
        <v>7.1249999999999994E-2</v>
      </c>
      <c r="Q613" s="32" t="s">
        <v>32</v>
      </c>
      <c r="R613" s="32" t="s">
        <v>26</v>
      </c>
      <c r="S613" s="32" t="s">
        <v>30</v>
      </c>
    </row>
    <row r="614" spans="1:19" x14ac:dyDescent="0.25">
      <c r="A614" s="32">
        <v>33</v>
      </c>
      <c r="B614" s="32" t="s">
        <v>17</v>
      </c>
      <c r="C614" s="32">
        <v>53.7</v>
      </c>
      <c r="D614" s="32">
        <v>1.66</v>
      </c>
      <c r="E614" s="32">
        <v>191</v>
      </c>
      <c r="F614" s="32">
        <v>129</v>
      </c>
      <c r="G614" s="32">
        <v>72</v>
      </c>
      <c r="H614" s="32">
        <v>1.25</v>
      </c>
      <c r="I614" s="32">
        <v>806</v>
      </c>
      <c r="J614" s="32" t="s">
        <v>18</v>
      </c>
      <c r="K614" s="32">
        <v>29.5</v>
      </c>
      <c r="L614" s="32">
        <v>2.5</v>
      </c>
      <c r="M614" s="32">
        <v>3</v>
      </c>
      <c r="N614" s="32">
        <v>1</v>
      </c>
      <c r="O614" s="33">
        <v>19.489999999999998</v>
      </c>
      <c r="P614" s="34">
        <v>5.2083333333333336E-2</v>
      </c>
      <c r="Q614" s="32" t="s">
        <v>32</v>
      </c>
      <c r="R614" s="32" t="s">
        <v>25</v>
      </c>
      <c r="S614" s="32" t="s">
        <v>2311</v>
      </c>
    </row>
    <row r="615" spans="1:19" x14ac:dyDescent="0.25">
      <c r="A615" s="32">
        <v>40</v>
      </c>
      <c r="B615" s="32" t="s">
        <v>15</v>
      </c>
      <c r="C615" s="32">
        <v>63</v>
      </c>
      <c r="D615" s="32">
        <v>2</v>
      </c>
      <c r="E615" s="32">
        <v>176</v>
      </c>
      <c r="F615" s="32">
        <v>161</v>
      </c>
      <c r="G615" s="32">
        <v>71</v>
      </c>
      <c r="H615" s="32">
        <v>1.42</v>
      </c>
      <c r="I615" s="32">
        <v>1257</v>
      </c>
      <c r="J615" s="32" t="s">
        <v>20</v>
      </c>
      <c r="K615" s="32">
        <v>26.8</v>
      </c>
      <c r="L615" s="32">
        <v>2.9</v>
      </c>
      <c r="M615" s="32">
        <v>4</v>
      </c>
      <c r="N615" s="32">
        <v>2</v>
      </c>
      <c r="O615" s="33">
        <v>15.75</v>
      </c>
      <c r="P615" s="34">
        <v>5.9166666666666666E-2</v>
      </c>
      <c r="Q615" s="32" t="s">
        <v>33</v>
      </c>
      <c r="R615" s="32" t="s">
        <v>25</v>
      </c>
      <c r="S615" s="32" t="s">
        <v>31</v>
      </c>
    </row>
    <row r="616" spans="1:19" x14ac:dyDescent="0.25">
      <c r="A616" s="32">
        <v>28</v>
      </c>
      <c r="B616" s="32" t="s">
        <v>15</v>
      </c>
      <c r="C616" s="32">
        <v>128.4</v>
      </c>
      <c r="D616" s="32">
        <v>1.86</v>
      </c>
      <c r="E616" s="32">
        <v>173</v>
      </c>
      <c r="F616" s="32">
        <v>158</v>
      </c>
      <c r="G616" s="32">
        <v>71</v>
      </c>
      <c r="H616" s="32">
        <v>1.06</v>
      </c>
      <c r="I616" s="32">
        <v>921</v>
      </c>
      <c r="J616" s="32" t="s">
        <v>20</v>
      </c>
      <c r="K616" s="32">
        <v>23.6</v>
      </c>
      <c r="L616" s="32">
        <v>3.3</v>
      </c>
      <c r="M616" s="32">
        <v>4</v>
      </c>
      <c r="N616" s="32">
        <v>2</v>
      </c>
      <c r="O616" s="33">
        <v>37.11</v>
      </c>
      <c r="P616" s="34">
        <v>4.4166666666666667E-2</v>
      </c>
      <c r="Q616" s="32" t="s">
        <v>35</v>
      </c>
      <c r="R616" s="32" t="s">
        <v>25</v>
      </c>
      <c r="S616" s="32" t="s">
        <v>31</v>
      </c>
    </row>
    <row r="617" spans="1:19" x14ac:dyDescent="0.25">
      <c r="A617" s="32">
        <v>29</v>
      </c>
      <c r="B617" s="32" t="s">
        <v>15</v>
      </c>
      <c r="C617" s="32">
        <v>88</v>
      </c>
      <c r="D617" s="32">
        <v>1.89</v>
      </c>
      <c r="E617" s="32">
        <v>199</v>
      </c>
      <c r="F617" s="32">
        <v>137</v>
      </c>
      <c r="G617" s="32">
        <v>54</v>
      </c>
      <c r="H617" s="32">
        <v>1.75</v>
      </c>
      <c r="I617" s="32">
        <v>1319</v>
      </c>
      <c r="J617" s="32" t="s">
        <v>19</v>
      </c>
      <c r="K617" s="32">
        <v>13.3</v>
      </c>
      <c r="L617" s="32">
        <v>3.5</v>
      </c>
      <c r="M617" s="32">
        <v>5</v>
      </c>
      <c r="N617" s="32">
        <v>3</v>
      </c>
      <c r="O617" s="33">
        <v>24.64</v>
      </c>
      <c r="P617" s="34">
        <v>7.2916666666666671E-2</v>
      </c>
      <c r="Q617" s="32" t="s">
        <v>32</v>
      </c>
      <c r="R617" s="32" t="s">
        <v>25</v>
      </c>
      <c r="S617" s="32" t="s">
        <v>30</v>
      </c>
    </row>
    <row r="618" spans="1:19" x14ac:dyDescent="0.25">
      <c r="A618" s="32">
        <v>27</v>
      </c>
      <c r="B618" s="32" t="s">
        <v>17</v>
      </c>
      <c r="C618" s="32">
        <v>63.7</v>
      </c>
      <c r="D618" s="32">
        <v>1.52</v>
      </c>
      <c r="E618" s="32">
        <v>195</v>
      </c>
      <c r="F618" s="32">
        <v>120</v>
      </c>
      <c r="G618" s="32">
        <v>60</v>
      </c>
      <c r="H618" s="32">
        <v>1.19</v>
      </c>
      <c r="I618" s="32">
        <v>714</v>
      </c>
      <c r="J618" s="32" t="s">
        <v>20</v>
      </c>
      <c r="K618" s="32">
        <v>25.4</v>
      </c>
      <c r="L618" s="32">
        <v>2.1</v>
      </c>
      <c r="M618" s="32">
        <v>4</v>
      </c>
      <c r="N618" s="32">
        <v>2</v>
      </c>
      <c r="O618" s="33">
        <v>27.57</v>
      </c>
      <c r="P618" s="34">
        <v>4.9583333333333333E-2</v>
      </c>
      <c r="Q618" s="32" t="s">
        <v>36</v>
      </c>
      <c r="R618" s="32" t="s">
        <v>25</v>
      </c>
      <c r="S618" s="32" t="s">
        <v>31</v>
      </c>
    </row>
    <row r="619" spans="1:19" x14ac:dyDescent="0.25">
      <c r="A619" s="32">
        <v>49</v>
      </c>
      <c r="B619" s="32" t="s">
        <v>15</v>
      </c>
      <c r="C619" s="32">
        <v>83.7</v>
      </c>
      <c r="D619" s="32">
        <v>1.87</v>
      </c>
      <c r="E619" s="32">
        <v>183</v>
      </c>
      <c r="F619" s="32">
        <v>158</v>
      </c>
      <c r="G619" s="32">
        <v>53</v>
      </c>
      <c r="H619" s="32">
        <v>1.29</v>
      </c>
      <c r="I619" s="32">
        <v>1009</v>
      </c>
      <c r="J619" s="32" t="s">
        <v>18</v>
      </c>
      <c r="K619" s="32">
        <v>23.9</v>
      </c>
      <c r="L619" s="32">
        <v>2.2999999999999998</v>
      </c>
      <c r="M619" s="32">
        <v>4</v>
      </c>
      <c r="N619" s="32">
        <v>2</v>
      </c>
      <c r="O619" s="33">
        <v>23.94</v>
      </c>
      <c r="P619" s="34">
        <v>5.3749999999999999E-2</v>
      </c>
      <c r="Q619" s="32" t="s">
        <v>32</v>
      </c>
      <c r="R619" s="32" t="s">
        <v>25</v>
      </c>
      <c r="S619" s="32" t="s">
        <v>31</v>
      </c>
    </row>
    <row r="620" spans="1:19" x14ac:dyDescent="0.25">
      <c r="A620" s="32">
        <v>33</v>
      </c>
      <c r="B620" s="32" t="s">
        <v>15</v>
      </c>
      <c r="C620" s="32">
        <v>102.6</v>
      </c>
      <c r="D620" s="32">
        <v>1.75</v>
      </c>
      <c r="E620" s="32">
        <v>186</v>
      </c>
      <c r="F620" s="32">
        <v>140</v>
      </c>
      <c r="G620" s="32">
        <v>53</v>
      </c>
      <c r="H620" s="32">
        <v>1.4</v>
      </c>
      <c r="I620" s="32">
        <v>1078</v>
      </c>
      <c r="J620" s="32" t="s">
        <v>18</v>
      </c>
      <c r="K620" s="32">
        <v>27.9</v>
      </c>
      <c r="L620" s="32">
        <v>2.2000000000000002</v>
      </c>
      <c r="M620" s="32">
        <v>3</v>
      </c>
      <c r="N620" s="32">
        <v>2</v>
      </c>
      <c r="O620" s="33">
        <v>33.5</v>
      </c>
      <c r="P620" s="34">
        <v>5.8333333333333327E-2</v>
      </c>
      <c r="Q620" s="32" t="s">
        <v>28</v>
      </c>
      <c r="R620" s="32" t="s">
        <v>25</v>
      </c>
      <c r="S620" s="32" t="s">
        <v>31</v>
      </c>
    </row>
    <row r="621" spans="1:19" x14ac:dyDescent="0.25">
      <c r="A621" s="32">
        <v>25</v>
      </c>
      <c r="B621" s="32" t="s">
        <v>17</v>
      </c>
      <c r="C621" s="32">
        <v>77.7</v>
      </c>
      <c r="D621" s="32">
        <v>1.55</v>
      </c>
      <c r="E621" s="32">
        <v>184</v>
      </c>
      <c r="F621" s="32">
        <v>120</v>
      </c>
      <c r="G621" s="32">
        <v>52</v>
      </c>
      <c r="H621" s="32">
        <v>0.55000000000000004</v>
      </c>
      <c r="I621" s="32">
        <v>330</v>
      </c>
      <c r="J621" s="32" t="s">
        <v>16</v>
      </c>
      <c r="K621" s="32">
        <v>33</v>
      </c>
      <c r="L621" s="32">
        <v>1.7</v>
      </c>
      <c r="M621" s="32">
        <v>2</v>
      </c>
      <c r="N621" s="32">
        <v>1</v>
      </c>
      <c r="O621" s="33">
        <v>32.340000000000003</v>
      </c>
      <c r="P621" s="34">
        <v>2.2916666666666669E-2</v>
      </c>
      <c r="Q621" s="32" t="s">
        <v>28</v>
      </c>
      <c r="R621" s="32" t="s">
        <v>25</v>
      </c>
      <c r="S621" s="32" t="s">
        <v>2311</v>
      </c>
    </row>
    <row r="622" spans="1:19" x14ac:dyDescent="0.25">
      <c r="A622" s="32">
        <v>55</v>
      </c>
      <c r="B622" s="32" t="s">
        <v>15</v>
      </c>
      <c r="C622" s="32">
        <v>87.5</v>
      </c>
      <c r="D622" s="32">
        <v>1.88</v>
      </c>
      <c r="E622" s="32">
        <v>191</v>
      </c>
      <c r="F622" s="32">
        <v>134</v>
      </c>
      <c r="G622" s="32">
        <v>73</v>
      </c>
      <c r="H622" s="32">
        <v>1.19</v>
      </c>
      <c r="I622" s="32">
        <v>789</v>
      </c>
      <c r="J622" s="32" t="s">
        <v>16</v>
      </c>
      <c r="K622" s="32">
        <v>27.2</v>
      </c>
      <c r="L622" s="32">
        <v>2.6</v>
      </c>
      <c r="M622" s="32">
        <v>4</v>
      </c>
      <c r="N622" s="32">
        <v>2</v>
      </c>
      <c r="O622" s="33">
        <v>24.76</v>
      </c>
      <c r="P622" s="34">
        <v>4.9583333333333333E-2</v>
      </c>
      <c r="Q622" s="32" t="s">
        <v>32</v>
      </c>
      <c r="R622" s="32" t="s">
        <v>29</v>
      </c>
      <c r="S622" s="32" t="s">
        <v>31</v>
      </c>
    </row>
    <row r="623" spans="1:19" x14ac:dyDescent="0.25">
      <c r="A623" s="32">
        <v>29</v>
      </c>
      <c r="B623" s="32" t="s">
        <v>15</v>
      </c>
      <c r="C623" s="32">
        <v>87</v>
      </c>
      <c r="D623" s="32">
        <v>1.86</v>
      </c>
      <c r="E623" s="32">
        <v>177</v>
      </c>
      <c r="F623" s="32">
        <v>123</v>
      </c>
      <c r="G623" s="32">
        <v>72</v>
      </c>
      <c r="H623" s="32">
        <v>1.52</v>
      </c>
      <c r="I623" s="32">
        <v>1028</v>
      </c>
      <c r="J623" s="32" t="s">
        <v>16</v>
      </c>
      <c r="K623" s="32">
        <v>11</v>
      </c>
      <c r="L623" s="32">
        <v>3.5</v>
      </c>
      <c r="M623" s="32">
        <v>4</v>
      </c>
      <c r="N623" s="32">
        <v>3</v>
      </c>
      <c r="O623" s="33">
        <v>25.15</v>
      </c>
      <c r="P623" s="34">
        <v>6.3333333333333339E-2</v>
      </c>
      <c r="Q623" s="32" t="s">
        <v>36</v>
      </c>
      <c r="R623" s="32" t="s">
        <v>25</v>
      </c>
      <c r="S623" s="32" t="s">
        <v>30</v>
      </c>
    </row>
    <row r="624" spans="1:19" x14ac:dyDescent="0.25">
      <c r="A624" s="32">
        <v>41</v>
      </c>
      <c r="B624" s="32" t="s">
        <v>15</v>
      </c>
      <c r="C624" s="32">
        <v>82.8</v>
      </c>
      <c r="D624" s="32">
        <v>1.66</v>
      </c>
      <c r="E624" s="32">
        <v>177</v>
      </c>
      <c r="F624" s="32">
        <v>139</v>
      </c>
      <c r="G624" s="32">
        <v>74</v>
      </c>
      <c r="H624" s="32">
        <v>1.97</v>
      </c>
      <c r="I624" s="32">
        <v>1355</v>
      </c>
      <c r="J624" s="32" t="s">
        <v>18</v>
      </c>
      <c r="K624" s="32">
        <v>11.2</v>
      </c>
      <c r="L624" s="32">
        <v>3.5</v>
      </c>
      <c r="M624" s="32">
        <v>5</v>
      </c>
      <c r="N624" s="32">
        <v>3</v>
      </c>
      <c r="O624" s="33">
        <v>30.05</v>
      </c>
      <c r="P624" s="34">
        <v>8.2083333333333328E-2</v>
      </c>
      <c r="Q624" s="32" t="s">
        <v>28</v>
      </c>
      <c r="R624" s="32" t="s">
        <v>25</v>
      </c>
      <c r="S624" s="32" t="s">
        <v>30</v>
      </c>
    </row>
    <row r="625" spans="1:19" x14ac:dyDescent="0.25">
      <c r="A625" s="32">
        <v>45</v>
      </c>
      <c r="B625" s="32" t="s">
        <v>17</v>
      </c>
      <c r="C625" s="32">
        <v>65.400000000000006</v>
      </c>
      <c r="D625" s="32">
        <v>1.68</v>
      </c>
      <c r="E625" s="32">
        <v>196</v>
      </c>
      <c r="F625" s="32">
        <v>129</v>
      </c>
      <c r="G625" s="32">
        <v>66</v>
      </c>
      <c r="H625" s="32">
        <v>0.76</v>
      </c>
      <c r="I625" s="32">
        <v>441</v>
      </c>
      <c r="J625" s="32" t="s">
        <v>18</v>
      </c>
      <c r="K625" s="32">
        <v>35</v>
      </c>
      <c r="L625" s="32">
        <v>2.6</v>
      </c>
      <c r="M625" s="32">
        <v>3</v>
      </c>
      <c r="N625" s="32">
        <v>1</v>
      </c>
      <c r="O625" s="33">
        <v>23.17</v>
      </c>
      <c r="P625" s="34">
        <v>3.1666666666666669E-2</v>
      </c>
      <c r="Q625" s="32" t="s">
        <v>32</v>
      </c>
      <c r="R625" s="32" t="s">
        <v>25</v>
      </c>
      <c r="S625" s="32" t="s">
        <v>2311</v>
      </c>
    </row>
    <row r="626" spans="1:19" x14ac:dyDescent="0.25">
      <c r="A626" s="32">
        <v>25</v>
      </c>
      <c r="B626" s="32" t="s">
        <v>17</v>
      </c>
      <c r="C626" s="32">
        <v>47.2</v>
      </c>
      <c r="D626" s="32">
        <v>1.71</v>
      </c>
      <c r="E626" s="32">
        <v>185</v>
      </c>
      <c r="F626" s="32">
        <v>142</v>
      </c>
      <c r="G626" s="32">
        <v>56</v>
      </c>
      <c r="H626" s="32">
        <v>0.89</v>
      </c>
      <c r="I626" s="32">
        <v>632</v>
      </c>
      <c r="J626" s="32" t="s">
        <v>19</v>
      </c>
      <c r="K626" s="32">
        <v>26</v>
      </c>
      <c r="L626" s="32">
        <v>2.5</v>
      </c>
      <c r="M626" s="32">
        <v>2</v>
      </c>
      <c r="N626" s="32">
        <v>1</v>
      </c>
      <c r="O626" s="33">
        <v>16.14</v>
      </c>
      <c r="P626" s="34">
        <v>3.7083333333333336E-2</v>
      </c>
      <c r="Q626" s="32" t="s">
        <v>33</v>
      </c>
      <c r="R626" s="32" t="s">
        <v>25</v>
      </c>
      <c r="S626" s="32" t="s">
        <v>2311</v>
      </c>
    </row>
    <row r="627" spans="1:19" x14ac:dyDescent="0.25">
      <c r="A627" s="32">
        <v>45</v>
      </c>
      <c r="B627" s="32" t="s">
        <v>17</v>
      </c>
      <c r="C627" s="32">
        <v>58.2</v>
      </c>
      <c r="D627" s="32">
        <v>1.7</v>
      </c>
      <c r="E627" s="32">
        <v>168</v>
      </c>
      <c r="F627" s="32">
        <v>160</v>
      </c>
      <c r="G627" s="32">
        <v>53</v>
      </c>
      <c r="H627" s="32">
        <v>0.95</v>
      </c>
      <c r="I627" s="32">
        <v>684</v>
      </c>
      <c r="J627" s="32" t="s">
        <v>16</v>
      </c>
      <c r="K627" s="32">
        <v>26.8</v>
      </c>
      <c r="L627" s="32">
        <v>2</v>
      </c>
      <c r="M627" s="32">
        <v>3</v>
      </c>
      <c r="N627" s="32">
        <v>1</v>
      </c>
      <c r="O627" s="33">
        <v>20.14</v>
      </c>
      <c r="P627" s="34">
        <v>3.9583333333333331E-2</v>
      </c>
      <c r="Q627" s="32" t="s">
        <v>32</v>
      </c>
      <c r="R627" s="32" t="s">
        <v>25</v>
      </c>
      <c r="S627" s="32" t="s">
        <v>2311</v>
      </c>
    </row>
    <row r="628" spans="1:19" x14ac:dyDescent="0.25">
      <c r="A628" s="32">
        <v>53</v>
      </c>
      <c r="B628" s="32" t="s">
        <v>17</v>
      </c>
      <c r="C628" s="32">
        <v>73.5</v>
      </c>
      <c r="D628" s="32">
        <v>1.55</v>
      </c>
      <c r="E628" s="32">
        <v>194</v>
      </c>
      <c r="F628" s="32">
        <v>153</v>
      </c>
      <c r="G628" s="32">
        <v>72</v>
      </c>
      <c r="H628" s="32">
        <v>1.17</v>
      </c>
      <c r="I628" s="32">
        <v>806</v>
      </c>
      <c r="J628" s="32" t="s">
        <v>18</v>
      </c>
      <c r="K628" s="32">
        <v>26.3</v>
      </c>
      <c r="L628" s="32">
        <v>2.1</v>
      </c>
      <c r="M628" s="32">
        <v>4</v>
      </c>
      <c r="N628" s="32">
        <v>2</v>
      </c>
      <c r="O628" s="33">
        <v>30.59</v>
      </c>
      <c r="P628" s="34">
        <v>4.8749999999999995E-2</v>
      </c>
      <c r="Q628" s="32" t="s">
        <v>28</v>
      </c>
      <c r="R628" s="32" t="s">
        <v>29</v>
      </c>
      <c r="S628" s="32" t="s">
        <v>31</v>
      </c>
    </row>
    <row r="629" spans="1:19" x14ac:dyDescent="0.25">
      <c r="A629" s="32">
        <v>43</v>
      </c>
      <c r="B629" s="32" t="s">
        <v>17</v>
      </c>
      <c r="C629" s="32">
        <v>55.2</v>
      </c>
      <c r="D629" s="32">
        <v>1.73</v>
      </c>
      <c r="E629" s="32">
        <v>167</v>
      </c>
      <c r="F629" s="32">
        <v>165</v>
      </c>
      <c r="G629" s="32">
        <v>62</v>
      </c>
      <c r="H629" s="32">
        <v>1.67</v>
      </c>
      <c r="I629" s="32">
        <v>1240</v>
      </c>
      <c r="J629" s="32" t="s">
        <v>19</v>
      </c>
      <c r="K629" s="32">
        <v>16.600000000000001</v>
      </c>
      <c r="L629" s="32">
        <v>2.7</v>
      </c>
      <c r="M629" s="32">
        <v>5</v>
      </c>
      <c r="N629" s="32">
        <v>3</v>
      </c>
      <c r="O629" s="33">
        <v>18.440000000000001</v>
      </c>
      <c r="P629" s="34">
        <v>6.958333333333333E-2</v>
      </c>
      <c r="Q629" s="32" t="s">
        <v>33</v>
      </c>
      <c r="R629" s="32" t="s">
        <v>25</v>
      </c>
      <c r="S629" s="32" t="s">
        <v>30</v>
      </c>
    </row>
    <row r="630" spans="1:19" x14ac:dyDescent="0.25">
      <c r="A630" s="32">
        <v>25</v>
      </c>
      <c r="B630" s="32" t="s">
        <v>17</v>
      </c>
      <c r="C630" s="32">
        <v>64.400000000000006</v>
      </c>
      <c r="D630" s="32">
        <v>1.71</v>
      </c>
      <c r="E630" s="32">
        <v>179</v>
      </c>
      <c r="F630" s="32">
        <v>167</v>
      </c>
      <c r="G630" s="32">
        <v>61</v>
      </c>
      <c r="H630" s="32">
        <v>1.1200000000000001</v>
      </c>
      <c r="I630" s="32">
        <v>935</v>
      </c>
      <c r="J630" s="32" t="s">
        <v>18</v>
      </c>
      <c r="K630" s="32">
        <v>27.1</v>
      </c>
      <c r="L630" s="32">
        <v>1.8</v>
      </c>
      <c r="M630" s="32">
        <v>3</v>
      </c>
      <c r="N630" s="32">
        <v>1</v>
      </c>
      <c r="O630" s="33">
        <v>22.02</v>
      </c>
      <c r="P630" s="34">
        <v>4.6666666666666669E-2</v>
      </c>
      <c r="Q630" s="32" t="s">
        <v>32</v>
      </c>
      <c r="R630" s="32" t="s">
        <v>25</v>
      </c>
      <c r="S630" s="32" t="s">
        <v>2311</v>
      </c>
    </row>
    <row r="631" spans="1:19" x14ac:dyDescent="0.25">
      <c r="A631" s="32">
        <v>45</v>
      </c>
      <c r="B631" s="32" t="s">
        <v>17</v>
      </c>
      <c r="C631" s="32">
        <v>73.5</v>
      </c>
      <c r="D631" s="32">
        <v>1.74</v>
      </c>
      <c r="E631" s="32">
        <v>181</v>
      </c>
      <c r="F631" s="32">
        <v>152</v>
      </c>
      <c r="G631" s="32">
        <v>50</v>
      </c>
      <c r="H631" s="32">
        <v>1.18</v>
      </c>
      <c r="I631" s="32">
        <v>807</v>
      </c>
      <c r="J631" s="32" t="s">
        <v>19</v>
      </c>
      <c r="K631" s="32">
        <v>30</v>
      </c>
      <c r="L631" s="32">
        <v>2.2999999999999998</v>
      </c>
      <c r="M631" s="32">
        <v>4</v>
      </c>
      <c r="N631" s="32">
        <v>2</v>
      </c>
      <c r="O631" s="33">
        <v>24.28</v>
      </c>
      <c r="P631" s="34">
        <v>4.9166666666666664E-2</v>
      </c>
      <c r="Q631" s="32" t="s">
        <v>32</v>
      </c>
      <c r="R631" s="32" t="s">
        <v>25</v>
      </c>
      <c r="S631" s="32" t="s">
        <v>31</v>
      </c>
    </row>
    <row r="632" spans="1:19" x14ac:dyDescent="0.25">
      <c r="A632" s="32">
        <v>45</v>
      </c>
      <c r="B632" s="32" t="s">
        <v>15</v>
      </c>
      <c r="C632" s="32">
        <v>89.6</v>
      </c>
      <c r="D632" s="32">
        <v>1.81</v>
      </c>
      <c r="E632" s="32">
        <v>178</v>
      </c>
      <c r="F632" s="32">
        <v>153</v>
      </c>
      <c r="G632" s="32">
        <v>70</v>
      </c>
      <c r="H632" s="32">
        <v>1.7</v>
      </c>
      <c r="I632" s="32">
        <v>1287</v>
      </c>
      <c r="J632" s="32" t="s">
        <v>16</v>
      </c>
      <c r="K632" s="32">
        <v>12.4</v>
      </c>
      <c r="L632" s="32">
        <v>3.5</v>
      </c>
      <c r="M632" s="32">
        <v>5</v>
      </c>
      <c r="N632" s="32">
        <v>3</v>
      </c>
      <c r="O632" s="33">
        <v>27.35</v>
      </c>
      <c r="P632" s="34">
        <v>7.0833333333333331E-2</v>
      </c>
      <c r="Q632" s="32" t="s">
        <v>36</v>
      </c>
      <c r="R632" s="32" t="s">
        <v>25</v>
      </c>
      <c r="S632" s="32" t="s">
        <v>30</v>
      </c>
    </row>
    <row r="633" spans="1:19" x14ac:dyDescent="0.25">
      <c r="A633" s="32">
        <v>54</v>
      </c>
      <c r="B633" s="32" t="s">
        <v>15</v>
      </c>
      <c r="C633" s="32">
        <v>86.5</v>
      </c>
      <c r="D633" s="32">
        <v>1.76</v>
      </c>
      <c r="E633" s="32">
        <v>189</v>
      </c>
      <c r="F633" s="32">
        <v>158</v>
      </c>
      <c r="G633" s="32">
        <v>68</v>
      </c>
      <c r="H633" s="32">
        <v>1.48</v>
      </c>
      <c r="I633" s="32">
        <v>1158</v>
      </c>
      <c r="J633" s="32" t="s">
        <v>16</v>
      </c>
      <c r="K633" s="32">
        <v>29</v>
      </c>
      <c r="L633" s="32">
        <v>3.4</v>
      </c>
      <c r="M633" s="32">
        <v>3</v>
      </c>
      <c r="N633" s="32">
        <v>2</v>
      </c>
      <c r="O633" s="33">
        <v>27.92</v>
      </c>
      <c r="P633" s="34">
        <v>6.1666666666666668E-2</v>
      </c>
      <c r="Q633" s="32" t="s">
        <v>36</v>
      </c>
      <c r="R633" s="32" t="s">
        <v>29</v>
      </c>
      <c r="S633" s="32" t="s">
        <v>31</v>
      </c>
    </row>
    <row r="634" spans="1:19" x14ac:dyDescent="0.25">
      <c r="A634" s="32">
        <v>58</v>
      </c>
      <c r="B634" s="32" t="s">
        <v>17</v>
      </c>
      <c r="C634" s="32">
        <v>46.1</v>
      </c>
      <c r="D634" s="32">
        <v>1.67</v>
      </c>
      <c r="E634" s="32">
        <v>187</v>
      </c>
      <c r="F634" s="32">
        <v>129</v>
      </c>
      <c r="G634" s="32">
        <v>70</v>
      </c>
      <c r="H634" s="32">
        <v>1.28</v>
      </c>
      <c r="I634" s="32">
        <v>743</v>
      </c>
      <c r="J634" s="32" t="s">
        <v>16</v>
      </c>
      <c r="K634" s="32">
        <v>25.3</v>
      </c>
      <c r="L634" s="32">
        <v>1.8</v>
      </c>
      <c r="M634" s="32">
        <v>4</v>
      </c>
      <c r="N634" s="32">
        <v>2</v>
      </c>
      <c r="O634" s="33">
        <v>16.53</v>
      </c>
      <c r="P634" s="34">
        <v>5.3333333333333337E-2</v>
      </c>
      <c r="Q634" s="32" t="s">
        <v>33</v>
      </c>
      <c r="R634" s="32" t="s">
        <v>29</v>
      </c>
      <c r="S634" s="32" t="s">
        <v>31</v>
      </c>
    </row>
    <row r="635" spans="1:19" x14ac:dyDescent="0.25">
      <c r="A635" s="32">
        <v>53</v>
      </c>
      <c r="B635" s="32" t="s">
        <v>15</v>
      </c>
      <c r="C635" s="32">
        <v>68.5</v>
      </c>
      <c r="D635" s="32">
        <v>1.97</v>
      </c>
      <c r="E635" s="32">
        <v>194</v>
      </c>
      <c r="F635" s="32">
        <v>139</v>
      </c>
      <c r="G635" s="32">
        <v>69</v>
      </c>
      <c r="H635" s="32">
        <v>1.3</v>
      </c>
      <c r="I635" s="32">
        <v>894</v>
      </c>
      <c r="J635" s="32" t="s">
        <v>18</v>
      </c>
      <c r="K635" s="32">
        <v>23.2</v>
      </c>
      <c r="L635" s="32">
        <v>2.1</v>
      </c>
      <c r="M635" s="32">
        <v>3</v>
      </c>
      <c r="N635" s="32">
        <v>2</v>
      </c>
      <c r="O635" s="33">
        <v>17.649999999999999</v>
      </c>
      <c r="P635" s="34">
        <v>5.4166666666666669E-2</v>
      </c>
      <c r="Q635" s="32" t="s">
        <v>33</v>
      </c>
      <c r="R635" s="32" t="s">
        <v>29</v>
      </c>
      <c r="S635" s="32" t="s">
        <v>31</v>
      </c>
    </row>
    <row r="636" spans="1:19" x14ac:dyDescent="0.25">
      <c r="A636" s="32">
        <v>44</v>
      </c>
      <c r="B636" s="32" t="s">
        <v>15</v>
      </c>
      <c r="C636" s="32">
        <v>94.6</v>
      </c>
      <c r="D636" s="32">
        <v>1.84</v>
      </c>
      <c r="E636" s="32">
        <v>170</v>
      </c>
      <c r="F636" s="32">
        <v>120</v>
      </c>
      <c r="G636" s="32">
        <v>67</v>
      </c>
      <c r="H636" s="32">
        <v>1.26</v>
      </c>
      <c r="I636" s="32">
        <v>748</v>
      </c>
      <c r="J636" s="32" t="s">
        <v>18</v>
      </c>
      <c r="K636" s="32">
        <v>26</v>
      </c>
      <c r="L636" s="32">
        <v>3.1</v>
      </c>
      <c r="M636" s="32">
        <v>4</v>
      </c>
      <c r="N636" s="32">
        <v>2</v>
      </c>
      <c r="O636" s="33">
        <v>27.94</v>
      </c>
      <c r="P636" s="34">
        <v>5.2499999999999998E-2</v>
      </c>
      <c r="Q636" s="32" t="s">
        <v>36</v>
      </c>
      <c r="R636" s="32" t="s">
        <v>25</v>
      </c>
      <c r="S636" s="32" t="s">
        <v>31</v>
      </c>
    </row>
    <row r="637" spans="1:19" x14ac:dyDescent="0.25">
      <c r="A637" s="32">
        <v>34</v>
      </c>
      <c r="B637" s="32" t="s">
        <v>17</v>
      </c>
      <c r="C637" s="32">
        <v>54.2</v>
      </c>
      <c r="D637" s="32">
        <v>1.52</v>
      </c>
      <c r="E637" s="32">
        <v>190</v>
      </c>
      <c r="F637" s="32">
        <v>132</v>
      </c>
      <c r="G637" s="32">
        <v>60</v>
      </c>
      <c r="H637" s="32">
        <v>1.1299999999999999</v>
      </c>
      <c r="I637" s="32">
        <v>746</v>
      </c>
      <c r="J637" s="32" t="s">
        <v>19</v>
      </c>
      <c r="K637" s="32">
        <v>31</v>
      </c>
      <c r="L637" s="32">
        <v>2.2000000000000002</v>
      </c>
      <c r="M637" s="32">
        <v>3</v>
      </c>
      <c r="N637" s="32">
        <v>1</v>
      </c>
      <c r="O637" s="33">
        <v>23.46</v>
      </c>
      <c r="P637" s="34">
        <v>4.7083333333333331E-2</v>
      </c>
      <c r="Q637" s="32" t="s">
        <v>32</v>
      </c>
      <c r="R637" s="32" t="s">
        <v>25</v>
      </c>
      <c r="S637" s="32" t="s">
        <v>2311</v>
      </c>
    </row>
    <row r="638" spans="1:19" x14ac:dyDescent="0.25">
      <c r="A638" s="32">
        <v>26</v>
      </c>
      <c r="B638" s="32" t="s">
        <v>15</v>
      </c>
      <c r="C638" s="32">
        <v>47.7</v>
      </c>
      <c r="D638" s="32">
        <v>1.77</v>
      </c>
      <c r="E638" s="32">
        <v>198</v>
      </c>
      <c r="F638" s="32">
        <v>120</v>
      </c>
      <c r="G638" s="32">
        <v>69</v>
      </c>
      <c r="H638" s="32">
        <v>1.1499999999999999</v>
      </c>
      <c r="I638" s="32">
        <v>759</v>
      </c>
      <c r="J638" s="32" t="s">
        <v>20</v>
      </c>
      <c r="K638" s="32">
        <v>24.8</v>
      </c>
      <c r="L638" s="32">
        <v>2.7</v>
      </c>
      <c r="M638" s="32">
        <v>3</v>
      </c>
      <c r="N638" s="32">
        <v>2</v>
      </c>
      <c r="O638" s="33">
        <v>15.23</v>
      </c>
      <c r="P638" s="34">
        <v>4.7916666666666663E-2</v>
      </c>
      <c r="Q638" s="32" t="s">
        <v>33</v>
      </c>
      <c r="R638" s="32" t="s">
        <v>25</v>
      </c>
      <c r="S638" s="32" t="s">
        <v>31</v>
      </c>
    </row>
    <row r="639" spans="1:19" x14ac:dyDescent="0.25">
      <c r="A639" s="32">
        <v>50</v>
      </c>
      <c r="B639" s="32" t="s">
        <v>15</v>
      </c>
      <c r="C639" s="32">
        <v>52.2</v>
      </c>
      <c r="D639" s="32">
        <v>1.84</v>
      </c>
      <c r="E639" s="32">
        <v>195</v>
      </c>
      <c r="F639" s="32">
        <v>124</v>
      </c>
      <c r="G639" s="32">
        <v>52</v>
      </c>
      <c r="H639" s="32">
        <v>1.38</v>
      </c>
      <c r="I639" s="32">
        <v>847</v>
      </c>
      <c r="J639" s="32" t="s">
        <v>20</v>
      </c>
      <c r="K639" s="32">
        <v>28.2</v>
      </c>
      <c r="L639" s="32">
        <v>3.1</v>
      </c>
      <c r="M639" s="32">
        <v>4</v>
      </c>
      <c r="N639" s="32">
        <v>2</v>
      </c>
      <c r="O639" s="33">
        <v>15.42</v>
      </c>
      <c r="P639" s="34">
        <v>5.7499999999999996E-2</v>
      </c>
      <c r="Q639" s="32" t="s">
        <v>33</v>
      </c>
      <c r="R639" s="32" t="s">
        <v>29</v>
      </c>
      <c r="S639" s="32" t="s">
        <v>31</v>
      </c>
    </row>
    <row r="640" spans="1:19" x14ac:dyDescent="0.25">
      <c r="A640" s="32">
        <v>37</v>
      </c>
      <c r="B640" s="32" t="s">
        <v>15</v>
      </c>
      <c r="C640" s="32">
        <v>88.8</v>
      </c>
      <c r="D640" s="32">
        <v>1.95</v>
      </c>
      <c r="E640" s="32">
        <v>189</v>
      </c>
      <c r="F640" s="32">
        <v>135</v>
      </c>
      <c r="G640" s="32">
        <v>66</v>
      </c>
      <c r="H640" s="32">
        <v>1.58</v>
      </c>
      <c r="I640" s="32">
        <v>1173</v>
      </c>
      <c r="J640" s="32" t="s">
        <v>16</v>
      </c>
      <c r="K640" s="32">
        <v>10.3</v>
      </c>
      <c r="L640" s="32">
        <v>3.5</v>
      </c>
      <c r="M640" s="32">
        <v>5</v>
      </c>
      <c r="N640" s="32">
        <v>3</v>
      </c>
      <c r="O640" s="33">
        <v>23.35</v>
      </c>
      <c r="P640" s="34">
        <v>6.5833333333333341E-2</v>
      </c>
      <c r="Q640" s="32" t="s">
        <v>32</v>
      </c>
      <c r="R640" s="32" t="s">
        <v>25</v>
      </c>
      <c r="S640" s="32" t="s">
        <v>30</v>
      </c>
    </row>
    <row r="641" spans="1:19" x14ac:dyDescent="0.25">
      <c r="A641" s="32">
        <v>30</v>
      </c>
      <c r="B641" s="32" t="s">
        <v>15</v>
      </c>
      <c r="C641" s="32">
        <v>101</v>
      </c>
      <c r="D641" s="32">
        <v>1.68</v>
      </c>
      <c r="E641" s="32">
        <v>182</v>
      </c>
      <c r="F641" s="32">
        <v>134</v>
      </c>
      <c r="G641" s="32">
        <v>61</v>
      </c>
      <c r="H641" s="32">
        <v>1.46</v>
      </c>
      <c r="I641" s="32">
        <v>1076</v>
      </c>
      <c r="J641" s="32" t="s">
        <v>20</v>
      </c>
      <c r="K641" s="32">
        <v>28.2</v>
      </c>
      <c r="L641" s="32">
        <v>2.9</v>
      </c>
      <c r="M641" s="32">
        <v>4</v>
      </c>
      <c r="N641" s="32">
        <v>2</v>
      </c>
      <c r="O641" s="33">
        <v>35.79</v>
      </c>
      <c r="P641" s="34">
        <v>6.083333333333333E-2</v>
      </c>
      <c r="Q641" s="32" t="s">
        <v>35</v>
      </c>
      <c r="R641" s="32" t="s">
        <v>25</v>
      </c>
      <c r="S641" s="32" t="s">
        <v>31</v>
      </c>
    </row>
    <row r="642" spans="1:19" x14ac:dyDescent="0.25">
      <c r="A642" s="32">
        <v>45</v>
      </c>
      <c r="B642" s="32" t="s">
        <v>15</v>
      </c>
      <c r="C642" s="32">
        <v>118.4</v>
      </c>
      <c r="D642" s="32">
        <v>1.95</v>
      </c>
      <c r="E642" s="32">
        <v>178</v>
      </c>
      <c r="F642" s="32">
        <v>168</v>
      </c>
      <c r="G642" s="32">
        <v>59</v>
      </c>
      <c r="H642" s="32">
        <v>1.06</v>
      </c>
      <c r="I642" s="32">
        <v>881</v>
      </c>
      <c r="J642" s="32" t="s">
        <v>16</v>
      </c>
      <c r="K642" s="32">
        <v>24.9</v>
      </c>
      <c r="L642" s="32">
        <v>2.4</v>
      </c>
      <c r="M642" s="32">
        <v>3</v>
      </c>
      <c r="N642" s="32">
        <v>2</v>
      </c>
      <c r="O642" s="33">
        <v>31.14</v>
      </c>
      <c r="P642" s="34">
        <v>4.4166666666666667E-2</v>
      </c>
      <c r="Q642" s="32" t="s">
        <v>28</v>
      </c>
      <c r="R642" s="32" t="s">
        <v>25</v>
      </c>
      <c r="S642" s="32" t="s">
        <v>31</v>
      </c>
    </row>
    <row r="643" spans="1:19" x14ac:dyDescent="0.25">
      <c r="A643" s="32">
        <v>46</v>
      </c>
      <c r="B643" s="32" t="s">
        <v>17</v>
      </c>
      <c r="C643" s="32">
        <v>47.9</v>
      </c>
      <c r="D643" s="32">
        <v>1.72</v>
      </c>
      <c r="E643" s="32">
        <v>171</v>
      </c>
      <c r="F643" s="32">
        <v>147</v>
      </c>
      <c r="G643" s="32">
        <v>57</v>
      </c>
      <c r="H643" s="32">
        <v>1.41</v>
      </c>
      <c r="I643" s="32">
        <v>933</v>
      </c>
      <c r="J643" s="32" t="s">
        <v>19</v>
      </c>
      <c r="K643" s="32">
        <v>26.3</v>
      </c>
      <c r="L643" s="32">
        <v>2</v>
      </c>
      <c r="M643" s="32">
        <v>3</v>
      </c>
      <c r="N643" s="32">
        <v>1</v>
      </c>
      <c r="O643" s="33">
        <v>16.190000000000001</v>
      </c>
      <c r="P643" s="34">
        <v>5.8749999999999997E-2</v>
      </c>
      <c r="Q643" s="32" t="s">
        <v>33</v>
      </c>
      <c r="R643" s="32" t="s">
        <v>25</v>
      </c>
      <c r="S643" s="32" t="s">
        <v>2311</v>
      </c>
    </row>
    <row r="644" spans="1:19" x14ac:dyDescent="0.25">
      <c r="A644" s="32">
        <v>30</v>
      </c>
      <c r="B644" s="32" t="s">
        <v>17</v>
      </c>
      <c r="C644" s="32">
        <v>51.5</v>
      </c>
      <c r="D644" s="32">
        <v>1.74</v>
      </c>
      <c r="E644" s="32">
        <v>174</v>
      </c>
      <c r="F644" s="32">
        <v>150</v>
      </c>
      <c r="G644" s="32">
        <v>64</v>
      </c>
      <c r="H644" s="32">
        <v>1.08</v>
      </c>
      <c r="I644" s="32">
        <v>810</v>
      </c>
      <c r="J644" s="32" t="s">
        <v>20</v>
      </c>
      <c r="K644" s="32">
        <v>33.9</v>
      </c>
      <c r="L644" s="32">
        <v>2</v>
      </c>
      <c r="M644" s="32">
        <v>3</v>
      </c>
      <c r="N644" s="32">
        <v>2</v>
      </c>
      <c r="O644" s="33">
        <v>17.010000000000002</v>
      </c>
      <c r="P644" s="34">
        <v>4.5000000000000005E-2</v>
      </c>
      <c r="Q644" s="32" t="s">
        <v>33</v>
      </c>
      <c r="R644" s="32" t="s">
        <v>25</v>
      </c>
      <c r="S644" s="32" t="s">
        <v>31</v>
      </c>
    </row>
    <row r="645" spans="1:19" x14ac:dyDescent="0.25">
      <c r="A645" s="32">
        <v>52</v>
      </c>
      <c r="B645" s="32" t="s">
        <v>17</v>
      </c>
      <c r="C645" s="32">
        <v>79.900000000000006</v>
      </c>
      <c r="D645" s="32">
        <v>1.51</v>
      </c>
      <c r="E645" s="32">
        <v>190</v>
      </c>
      <c r="F645" s="32">
        <v>142</v>
      </c>
      <c r="G645" s="32">
        <v>54</v>
      </c>
      <c r="H645" s="32">
        <v>0.75</v>
      </c>
      <c r="I645" s="32">
        <v>479</v>
      </c>
      <c r="J645" s="32" t="s">
        <v>20</v>
      </c>
      <c r="K645" s="32">
        <v>31.5</v>
      </c>
      <c r="L645" s="32">
        <v>2.6</v>
      </c>
      <c r="M645" s="32">
        <v>3</v>
      </c>
      <c r="N645" s="32">
        <v>1</v>
      </c>
      <c r="O645" s="33">
        <v>35.04</v>
      </c>
      <c r="P645" s="34">
        <v>3.125E-2</v>
      </c>
      <c r="Q645" s="32" t="s">
        <v>35</v>
      </c>
      <c r="R645" s="32" t="s">
        <v>29</v>
      </c>
      <c r="S645" s="32" t="s">
        <v>2311</v>
      </c>
    </row>
    <row r="646" spans="1:19" x14ac:dyDescent="0.25">
      <c r="A646" s="32">
        <v>23</v>
      </c>
      <c r="B646" s="32" t="s">
        <v>15</v>
      </c>
      <c r="C646" s="32">
        <v>121.3</v>
      </c>
      <c r="D646" s="32">
        <v>1.85</v>
      </c>
      <c r="E646" s="32">
        <v>196</v>
      </c>
      <c r="F646" s="32">
        <v>167</v>
      </c>
      <c r="G646" s="32">
        <v>53</v>
      </c>
      <c r="H646" s="32">
        <v>0.72</v>
      </c>
      <c r="I646" s="32">
        <v>661</v>
      </c>
      <c r="J646" s="32" t="s">
        <v>16</v>
      </c>
      <c r="K646" s="32">
        <v>21.6</v>
      </c>
      <c r="L646" s="32">
        <v>3.6</v>
      </c>
      <c r="M646" s="32">
        <v>2</v>
      </c>
      <c r="N646" s="32">
        <v>1</v>
      </c>
      <c r="O646" s="33">
        <v>35.44</v>
      </c>
      <c r="P646" s="34">
        <v>0.03</v>
      </c>
      <c r="Q646" s="32" t="s">
        <v>35</v>
      </c>
      <c r="R646" s="32" t="s">
        <v>26</v>
      </c>
      <c r="S646" s="32" t="s">
        <v>2311</v>
      </c>
    </row>
    <row r="647" spans="1:19" x14ac:dyDescent="0.25">
      <c r="A647" s="32">
        <v>35</v>
      </c>
      <c r="B647" s="32" t="s">
        <v>17</v>
      </c>
      <c r="C647" s="32">
        <v>78.900000000000006</v>
      </c>
      <c r="D647" s="32">
        <v>1.64</v>
      </c>
      <c r="E647" s="32">
        <v>196</v>
      </c>
      <c r="F647" s="32">
        <v>164</v>
      </c>
      <c r="G647" s="32">
        <v>70</v>
      </c>
      <c r="H647" s="32">
        <v>1.28</v>
      </c>
      <c r="I647" s="32">
        <v>1050</v>
      </c>
      <c r="J647" s="32" t="s">
        <v>19</v>
      </c>
      <c r="K647" s="32">
        <v>25.3</v>
      </c>
      <c r="L647" s="32">
        <v>2.6</v>
      </c>
      <c r="M647" s="32">
        <v>4</v>
      </c>
      <c r="N647" s="32">
        <v>2</v>
      </c>
      <c r="O647" s="33">
        <v>29.34</v>
      </c>
      <c r="P647" s="34">
        <v>5.3333333333333337E-2</v>
      </c>
      <c r="Q647" s="32" t="s">
        <v>36</v>
      </c>
      <c r="R647" s="32" t="s">
        <v>25</v>
      </c>
      <c r="S647" s="32" t="s">
        <v>31</v>
      </c>
    </row>
    <row r="648" spans="1:19" x14ac:dyDescent="0.25">
      <c r="A648" s="32">
        <v>22</v>
      </c>
      <c r="B648" s="32" t="s">
        <v>15</v>
      </c>
      <c r="C648" s="32">
        <v>88.5</v>
      </c>
      <c r="D648" s="32">
        <v>1.62</v>
      </c>
      <c r="E648" s="32">
        <v>174</v>
      </c>
      <c r="F648" s="32">
        <v>162</v>
      </c>
      <c r="G648" s="32">
        <v>69</v>
      </c>
      <c r="H648" s="32">
        <v>1.88</v>
      </c>
      <c r="I648" s="32">
        <v>1675</v>
      </c>
      <c r="J648" s="32" t="s">
        <v>20</v>
      </c>
      <c r="K648" s="32">
        <v>10.7</v>
      </c>
      <c r="L648" s="32">
        <v>3.5</v>
      </c>
      <c r="M648" s="32">
        <v>5</v>
      </c>
      <c r="N648" s="32">
        <v>3</v>
      </c>
      <c r="O648" s="33">
        <v>33.72</v>
      </c>
      <c r="P648" s="34">
        <v>7.8333333333333324E-2</v>
      </c>
      <c r="Q648" s="32" t="s">
        <v>28</v>
      </c>
      <c r="R648" s="32" t="s">
        <v>26</v>
      </c>
      <c r="S648" s="32" t="s">
        <v>30</v>
      </c>
    </row>
    <row r="649" spans="1:19" x14ac:dyDescent="0.25">
      <c r="A649" s="32">
        <v>42</v>
      </c>
      <c r="B649" s="32" t="s">
        <v>15</v>
      </c>
      <c r="C649" s="32">
        <v>73.5</v>
      </c>
      <c r="D649" s="32">
        <v>1.63</v>
      </c>
      <c r="E649" s="32">
        <v>188</v>
      </c>
      <c r="F649" s="32">
        <v>136</v>
      </c>
      <c r="G649" s="32">
        <v>68</v>
      </c>
      <c r="H649" s="32">
        <v>0.52</v>
      </c>
      <c r="I649" s="32">
        <v>350</v>
      </c>
      <c r="J649" s="32" t="s">
        <v>20</v>
      </c>
      <c r="K649" s="32">
        <v>26.1</v>
      </c>
      <c r="L649" s="32">
        <v>3.2</v>
      </c>
      <c r="M649" s="32">
        <v>3</v>
      </c>
      <c r="N649" s="32">
        <v>1</v>
      </c>
      <c r="O649" s="33">
        <v>27.66</v>
      </c>
      <c r="P649" s="34">
        <v>2.1666666666666667E-2</v>
      </c>
      <c r="Q649" s="32" t="s">
        <v>36</v>
      </c>
      <c r="R649" s="32" t="s">
        <v>25</v>
      </c>
      <c r="S649" s="32" t="s">
        <v>2311</v>
      </c>
    </row>
    <row r="650" spans="1:19" x14ac:dyDescent="0.25">
      <c r="A650" s="32">
        <v>19</v>
      </c>
      <c r="B650" s="32" t="s">
        <v>15</v>
      </c>
      <c r="C650" s="32">
        <v>127.9</v>
      </c>
      <c r="D650" s="32">
        <v>1.93</v>
      </c>
      <c r="E650" s="32">
        <v>185</v>
      </c>
      <c r="F650" s="32">
        <v>168</v>
      </c>
      <c r="G650" s="32">
        <v>70</v>
      </c>
      <c r="H650" s="32">
        <v>1.27</v>
      </c>
      <c r="I650" s="32">
        <v>1173</v>
      </c>
      <c r="J650" s="32" t="s">
        <v>20</v>
      </c>
      <c r="K650" s="32">
        <v>21.8</v>
      </c>
      <c r="L650" s="32">
        <v>3</v>
      </c>
      <c r="M650" s="32">
        <v>4</v>
      </c>
      <c r="N650" s="32">
        <v>2</v>
      </c>
      <c r="O650" s="33">
        <v>34.340000000000003</v>
      </c>
      <c r="P650" s="34">
        <v>5.2916666666666667E-2</v>
      </c>
      <c r="Q650" s="32" t="s">
        <v>28</v>
      </c>
      <c r="R650" s="32" t="s">
        <v>26</v>
      </c>
      <c r="S650" s="32" t="s">
        <v>31</v>
      </c>
    </row>
    <row r="651" spans="1:19" x14ac:dyDescent="0.25">
      <c r="A651" s="32">
        <v>27</v>
      </c>
      <c r="B651" s="32" t="s">
        <v>15</v>
      </c>
      <c r="C651" s="32">
        <v>88.5</v>
      </c>
      <c r="D651" s="32">
        <v>1.98</v>
      </c>
      <c r="E651" s="32">
        <v>161</v>
      </c>
      <c r="F651" s="32">
        <v>153</v>
      </c>
      <c r="G651" s="32">
        <v>53</v>
      </c>
      <c r="H651" s="32">
        <v>1.8</v>
      </c>
      <c r="I651" s="32">
        <v>1515</v>
      </c>
      <c r="J651" s="32" t="s">
        <v>19</v>
      </c>
      <c r="K651" s="32">
        <v>11.1</v>
      </c>
      <c r="L651" s="32">
        <v>3.5</v>
      </c>
      <c r="M651" s="32">
        <v>4</v>
      </c>
      <c r="N651" s="32">
        <v>3</v>
      </c>
      <c r="O651" s="33">
        <v>22.57</v>
      </c>
      <c r="P651" s="34">
        <v>7.4999999999999997E-2</v>
      </c>
      <c r="Q651" s="32" t="s">
        <v>32</v>
      </c>
      <c r="R651" s="32" t="s">
        <v>25</v>
      </c>
      <c r="S651" s="32" t="s">
        <v>30</v>
      </c>
    </row>
    <row r="652" spans="1:19" x14ac:dyDescent="0.25">
      <c r="A652" s="32">
        <v>47</v>
      </c>
      <c r="B652" s="32" t="s">
        <v>17</v>
      </c>
      <c r="C652" s="32">
        <v>43.4</v>
      </c>
      <c r="D652" s="32">
        <v>1.62</v>
      </c>
      <c r="E652" s="32">
        <v>179</v>
      </c>
      <c r="F652" s="32">
        <v>132</v>
      </c>
      <c r="G652" s="32">
        <v>64</v>
      </c>
      <c r="H652" s="32">
        <v>0.51</v>
      </c>
      <c r="I652" s="32">
        <v>303</v>
      </c>
      <c r="J652" s="32" t="s">
        <v>19</v>
      </c>
      <c r="K652" s="32">
        <v>25.3</v>
      </c>
      <c r="L652" s="32">
        <v>2.2999999999999998</v>
      </c>
      <c r="M652" s="32">
        <v>3</v>
      </c>
      <c r="N652" s="32">
        <v>1</v>
      </c>
      <c r="O652" s="33">
        <v>16.54</v>
      </c>
      <c r="P652" s="34">
        <v>2.1250000000000002E-2</v>
      </c>
      <c r="Q652" s="32" t="s">
        <v>33</v>
      </c>
      <c r="R652" s="32" t="s">
        <v>25</v>
      </c>
      <c r="S652" s="32" t="s">
        <v>2311</v>
      </c>
    </row>
    <row r="653" spans="1:19" x14ac:dyDescent="0.25">
      <c r="A653" s="32">
        <v>22</v>
      </c>
      <c r="B653" s="32" t="s">
        <v>17</v>
      </c>
      <c r="C653" s="32">
        <v>42.8</v>
      </c>
      <c r="D653" s="32">
        <v>1.56</v>
      </c>
      <c r="E653" s="32">
        <v>174</v>
      </c>
      <c r="F653" s="32">
        <v>133</v>
      </c>
      <c r="G653" s="32">
        <v>66</v>
      </c>
      <c r="H653" s="32">
        <v>1.47</v>
      </c>
      <c r="I653" s="32">
        <v>978</v>
      </c>
      <c r="J653" s="32" t="s">
        <v>20</v>
      </c>
      <c r="K653" s="32">
        <v>32.200000000000003</v>
      </c>
      <c r="L653" s="32">
        <v>2.6</v>
      </c>
      <c r="M653" s="32">
        <v>3</v>
      </c>
      <c r="N653" s="32">
        <v>2</v>
      </c>
      <c r="O653" s="33">
        <v>17.59</v>
      </c>
      <c r="P653" s="34">
        <v>6.1249999999999999E-2</v>
      </c>
      <c r="Q653" s="32" t="s">
        <v>33</v>
      </c>
      <c r="R653" s="32" t="s">
        <v>26</v>
      </c>
      <c r="S653" s="32" t="s">
        <v>31</v>
      </c>
    </row>
    <row r="654" spans="1:19" x14ac:dyDescent="0.25">
      <c r="A654" s="32">
        <v>50</v>
      </c>
      <c r="B654" s="32" t="s">
        <v>15</v>
      </c>
      <c r="C654" s="32">
        <v>64.5</v>
      </c>
      <c r="D654" s="32">
        <v>1.79</v>
      </c>
      <c r="E654" s="32">
        <v>163</v>
      </c>
      <c r="F654" s="32">
        <v>130</v>
      </c>
      <c r="G654" s="32">
        <v>61</v>
      </c>
      <c r="H654" s="32">
        <v>1.17</v>
      </c>
      <c r="I654" s="32">
        <v>753</v>
      </c>
      <c r="J654" s="32" t="s">
        <v>16</v>
      </c>
      <c r="K654" s="32">
        <v>28.1</v>
      </c>
      <c r="L654" s="32">
        <v>2.4</v>
      </c>
      <c r="M654" s="32">
        <v>4</v>
      </c>
      <c r="N654" s="32">
        <v>2</v>
      </c>
      <c r="O654" s="33">
        <v>20.13</v>
      </c>
      <c r="P654" s="34">
        <v>4.8749999999999995E-2</v>
      </c>
      <c r="Q654" s="32" t="s">
        <v>32</v>
      </c>
      <c r="R654" s="32" t="s">
        <v>29</v>
      </c>
      <c r="S654" s="32" t="s">
        <v>31</v>
      </c>
    </row>
    <row r="655" spans="1:19" x14ac:dyDescent="0.25">
      <c r="A655" s="32">
        <v>18</v>
      </c>
      <c r="B655" s="32" t="s">
        <v>17</v>
      </c>
      <c r="C655" s="32">
        <v>50.7</v>
      </c>
      <c r="D655" s="32">
        <v>1.53</v>
      </c>
      <c r="E655" s="32">
        <v>181</v>
      </c>
      <c r="F655" s="32">
        <v>147</v>
      </c>
      <c r="G655" s="32">
        <v>52</v>
      </c>
      <c r="H655" s="32">
        <v>1.29</v>
      </c>
      <c r="I655" s="32">
        <v>948</v>
      </c>
      <c r="J655" s="32" t="s">
        <v>16</v>
      </c>
      <c r="K655" s="32">
        <v>33</v>
      </c>
      <c r="L655" s="32">
        <v>2.1</v>
      </c>
      <c r="M655" s="32">
        <v>3</v>
      </c>
      <c r="N655" s="32">
        <v>2</v>
      </c>
      <c r="O655" s="33">
        <v>21.66</v>
      </c>
      <c r="P655" s="34">
        <v>5.3749999999999999E-2</v>
      </c>
      <c r="Q655" s="32" t="s">
        <v>32</v>
      </c>
      <c r="R655" s="32" t="s">
        <v>37</v>
      </c>
      <c r="S655" s="32" t="s">
        <v>31</v>
      </c>
    </row>
    <row r="656" spans="1:19" x14ac:dyDescent="0.25">
      <c r="A656" s="32">
        <v>35</v>
      </c>
      <c r="B656" s="32" t="s">
        <v>15</v>
      </c>
      <c r="C656" s="32">
        <v>59.2</v>
      </c>
      <c r="D656" s="32">
        <v>1.66</v>
      </c>
      <c r="E656" s="32">
        <v>197</v>
      </c>
      <c r="F656" s="32">
        <v>161</v>
      </c>
      <c r="G656" s="32">
        <v>59</v>
      </c>
      <c r="H656" s="32">
        <v>1.3</v>
      </c>
      <c r="I656" s="32">
        <v>1151</v>
      </c>
      <c r="J656" s="32" t="s">
        <v>20</v>
      </c>
      <c r="K656" s="32">
        <v>21.3</v>
      </c>
      <c r="L656" s="32">
        <v>3.2</v>
      </c>
      <c r="M656" s="32">
        <v>3</v>
      </c>
      <c r="N656" s="32">
        <v>1</v>
      </c>
      <c r="O656" s="33">
        <v>21.48</v>
      </c>
      <c r="P656" s="34">
        <v>5.4166666666666669E-2</v>
      </c>
      <c r="Q656" s="32" t="s">
        <v>32</v>
      </c>
      <c r="R656" s="32" t="s">
        <v>25</v>
      </c>
      <c r="S656" s="32" t="s">
        <v>2311</v>
      </c>
    </row>
    <row r="657" spans="1:19" x14ac:dyDescent="0.25">
      <c r="A657" s="32">
        <v>49</v>
      </c>
      <c r="B657" s="32" t="s">
        <v>17</v>
      </c>
      <c r="C657" s="32">
        <v>78.900000000000006</v>
      </c>
      <c r="D657" s="32">
        <v>1.73</v>
      </c>
      <c r="E657" s="32">
        <v>182</v>
      </c>
      <c r="F657" s="32">
        <v>151</v>
      </c>
      <c r="G657" s="32">
        <v>64</v>
      </c>
      <c r="H657" s="32">
        <v>1.38</v>
      </c>
      <c r="I657" s="32">
        <v>938</v>
      </c>
      <c r="J657" s="32" t="s">
        <v>19</v>
      </c>
      <c r="K657" s="32">
        <v>34</v>
      </c>
      <c r="L657" s="32">
        <v>2.2999999999999998</v>
      </c>
      <c r="M657" s="32">
        <v>2</v>
      </c>
      <c r="N657" s="32">
        <v>1</v>
      </c>
      <c r="O657" s="33">
        <v>26.36</v>
      </c>
      <c r="P657" s="34">
        <v>5.7499999999999996E-2</v>
      </c>
      <c r="Q657" s="32" t="s">
        <v>36</v>
      </c>
      <c r="R657" s="32" t="s">
        <v>25</v>
      </c>
      <c r="S657" s="32" t="s">
        <v>2311</v>
      </c>
    </row>
    <row r="658" spans="1:19" x14ac:dyDescent="0.25">
      <c r="A658" s="32">
        <v>28</v>
      </c>
      <c r="B658" s="32" t="s">
        <v>17</v>
      </c>
      <c r="C658" s="32">
        <v>78.7</v>
      </c>
      <c r="D658" s="32">
        <v>1.63</v>
      </c>
      <c r="E658" s="32">
        <v>185</v>
      </c>
      <c r="F658" s="32">
        <v>154</v>
      </c>
      <c r="G658" s="32">
        <v>59</v>
      </c>
      <c r="H658" s="32">
        <v>1.1000000000000001</v>
      </c>
      <c r="I658" s="32">
        <v>847</v>
      </c>
      <c r="J658" s="32" t="s">
        <v>20</v>
      </c>
      <c r="K658" s="32">
        <v>31.7</v>
      </c>
      <c r="L658" s="32">
        <v>1.8</v>
      </c>
      <c r="M658" s="32">
        <v>3</v>
      </c>
      <c r="N658" s="32">
        <v>2</v>
      </c>
      <c r="O658" s="33">
        <v>29.62</v>
      </c>
      <c r="P658" s="34">
        <v>4.5833333333333337E-2</v>
      </c>
      <c r="Q658" s="32" t="s">
        <v>36</v>
      </c>
      <c r="R658" s="32" t="s">
        <v>25</v>
      </c>
      <c r="S658" s="32" t="s">
        <v>31</v>
      </c>
    </row>
    <row r="659" spans="1:19" x14ac:dyDescent="0.25">
      <c r="A659" s="32">
        <v>38</v>
      </c>
      <c r="B659" s="32" t="s">
        <v>15</v>
      </c>
      <c r="C659" s="32">
        <v>68.7</v>
      </c>
      <c r="D659" s="32">
        <v>1.92</v>
      </c>
      <c r="E659" s="32">
        <v>170</v>
      </c>
      <c r="F659" s="32">
        <v>150</v>
      </c>
      <c r="G659" s="32">
        <v>73</v>
      </c>
      <c r="H659" s="32">
        <v>1.31</v>
      </c>
      <c r="I659" s="32">
        <v>1081</v>
      </c>
      <c r="J659" s="32" t="s">
        <v>19</v>
      </c>
      <c r="K659" s="32">
        <v>29</v>
      </c>
      <c r="L659" s="32">
        <v>3</v>
      </c>
      <c r="M659" s="32">
        <v>4</v>
      </c>
      <c r="N659" s="32">
        <v>2</v>
      </c>
      <c r="O659" s="33">
        <v>18.64</v>
      </c>
      <c r="P659" s="34">
        <v>5.4583333333333338E-2</v>
      </c>
      <c r="Q659" s="32" t="s">
        <v>32</v>
      </c>
      <c r="R659" s="32" t="s">
        <v>25</v>
      </c>
      <c r="S659" s="32" t="s">
        <v>31</v>
      </c>
    </row>
    <row r="660" spans="1:19" x14ac:dyDescent="0.25">
      <c r="A660" s="32">
        <v>43</v>
      </c>
      <c r="B660" s="32" t="s">
        <v>17</v>
      </c>
      <c r="C660" s="32">
        <v>53.1</v>
      </c>
      <c r="D660" s="32">
        <v>1.59</v>
      </c>
      <c r="E660" s="32">
        <v>187</v>
      </c>
      <c r="F660" s="32">
        <v>136</v>
      </c>
      <c r="G660" s="32">
        <v>72</v>
      </c>
      <c r="H660" s="32">
        <v>0.82</v>
      </c>
      <c r="I660" s="32">
        <v>502</v>
      </c>
      <c r="J660" s="32" t="s">
        <v>20</v>
      </c>
      <c r="K660" s="32">
        <v>29.5</v>
      </c>
      <c r="L660" s="32">
        <v>2.5</v>
      </c>
      <c r="M660" s="32">
        <v>2</v>
      </c>
      <c r="N660" s="32">
        <v>1</v>
      </c>
      <c r="O660" s="33">
        <v>21</v>
      </c>
      <c r="P660" s="34">
        <v>3.4166666666666665E-2</v>
      </c>
      <c r="Q660" s="32" t="s">
        <v>32</v>
      </c>
      <c r="R660" s="32" t="s">
        <v>25</v>
      </c>
      <c r="S660" s="32" t="s">
        <v>2311</v>
      </c>
    </row>
    <row r="661" spans="1:19" x14ac:dyDescent="0.25">
      <c r="A661" s="32">
        <v>42</v>
      </c>
      <c r="B661" s="32" t="s">
        <v>15</v>
      </c>
      <c r="C661" s="32">
        <v>64.8</v>
      </c>
      <c r="D661" s="32">
        <v>1.65</v>
      </c>
      <c r="E661" s="32">
        <v>161</v>
      </c>
      <c r="F661" s="32">
        <v>166</v>
      </c>
      <c r="G661" s="32">
        <v>67</v>
      </c>
      <c r="H661" s="32">
        <v>1.1000000000000001</v>
      </c>
      <c r="I661" s="32">
        <v>904</v>
      </c>
      <c r="J661" s="32" t="s">
        <v>19</v>
      </c>
      <c r="K661" s="32">
        <v>24.4</v>
      </c>
      <c r="L661" s="32">
        <v>2.8</v>
      </c>
      <c r="M661" s="32">
        <v>3</v>
      </c>
      <c r="N661" s="32">
        <v>2</v>
      </c>
      <c r="O661" s="33">
        <v>23.8</v>
      </c>
      <c r="P661" s="34">
        <v>4.5833333333333337E-2</v>
      </c>
      <c r="Q661" s="32" t="s">
        <v>32</v>
      </c>
      <c r="R661" s="32" t="s">
        <v>25</v>
      </c>
      <c r="S661" s="32" t="s">
        <v>31</v>
      </c>
    </row>
    <row r="662" spans="1:19" x14ac:dyDescent="0.25">
      <c r="A662" s="32">
        <v>39</v>
      </c>
      <c r="B662" s="32" t="s">
        <v>17</v>
      </c>
      <c r="C662" s="32">
        <v>50.3</v>
      </c>
      <c r="D662" s="32">
        <v>1.61</v>
      </c>
      <c r="E662" s="32">
        <v>167</v>
      </c>
      <c r="F662" s="32">
        <v>128</v>
      </c>
      <c r="G662" s="32">
        <v>50</v>
      </c>
      <c r="H662" s="32">
        <v>1.17</v>
      </c>
      <c r="I662" s="32">
        <v>749</v>
      </c>
      <c r="J662" s="32" t="s">
        <v>18</v>
      </c>
      <c r="K662" s="32">
        <v>32.799999999999997</v>
      </c>
      <c r="L662" s="32">
        <v>2.5</v>
      </c>
      <c r="M662" s="32">
        <v>2</v>
      </c>
      <c r="N662" s="32">
        <v>1</v>
      </c>
      <c r="O662" s="33">
        <v>19.41</v>
      </c>
      <c r="P662" s="34">
        <v>4.8749999999999995E-2</v>
      </c>
      <c r="Q662" s="32" t="s">
        <v>32</v>
      </c>
      <c r="R662" s="32" t="s">
        <v>25</v>
      </c>
      <c r="S662" s="32" t="s">
        <v>2311</v>
      </c>
    </row>
    <row r="663" spans="1:19" x14ac:dyDescent="0.25">
      <c r="A663" s="32">
        <v>44</v>
      </c>
      <c r="B663" s="32" t="s">
        <v>15</v>
      </c>
      <c r="C663" s="32">
        <v>102.3</v>
      </c>
      <c r="D663" s="32">
        <v>1.63</v>
      </c>
      <c r="E663" s="32">
        <v>188</v>
      </c>
      <c r="F663" s="32">
        <v>129</v>
      </c>
      <c r="G663" s="32">
        <v>52</v>
      </c>
      <c r="H663" s="32">
        <v>1.34</v>
      </c>
      <c r="I663" s="32">
        <v>856</v>
      </c>
      <c r="J663" s="32" t="s">
        <v>16</v>
      </c>
      <c r="K663" s="32">
        <v>20.9</v>
      </c>
      <c r="L663" s="32">
        <v>2.6</v>
      </c>
      <c r="M663" s="32">
        <v>4</v>
      </c>
      <c r="N663" s="32">
        <v>2</v>
      </c>
      <c r="O663" s="33">
        <v>38.5</v>
      </c>
      <c r="P663" s="34">
        <v>5.5833333333333339E-2</v>
      </c>
      <c r="Q663" s="32" t="s">
        <v>35</v>
      </c>
      <c r="R663" s="32" t="s">
        <v>25</v>
      </c>
      <c r="S663" s="32" t="s">
        <v>31</v>
      </c>
    </row>
    <row r="664" spans="1:19" x14ac:dyDescent="0.25">
      <c r="A664" s="32">
        <v>30</v>
      </c>
      <c r="B664" s="32" t="s">
        <v>15</v>
      </c>
      <c r="C664" s="32">
        <v>62.9</v>
      </c>
      <c r="D664" s="32">
        <v>1.92</v>
      </c>
      <c r="E664" s="32">
        <v>170</v>
      </c>
      <c r="F664" s="32">
        <v>127</v>
      </c>
      <c r="G664" s="32">
        <v>70</v>
      </c>
      <c r="H664" s="32">
        <v>1.1299999999999999</v>
      </c>
      <c r="I664" s="32">
        <v>789</v>
      </c>
      <c r="J664" s="32" t="s">
        <v>18</v>
      </c>
      <c r="K664" s="32">
        <v>25.2</v>
      </c>
      <c r="L664" s="32">
        <v>3.6</v>
      </c>
      <c r="M664" s="32">
        <v>2</v>
      </c>
      <c r="N664" s="32">
        <v>1</v>
      </c>
      <c r="O664" s="33">
        <v>17.059999999999999</v>
      </c>
      <c r="P664" s="34">
        <v>4.7083333333333331E-2</v>
      </c>
      <c r="Q664" s="32" t="s">
        <v>33</v>
      </c>
      <c r="R664" s="32" t="s">
        <v>25</v>
      </c>
      <c r="S664" s="32" t="s">
        <v>2311</v>
      </c>
    </row>
    <row r="665" spans="1:19" x14ac:dyDescent="0.25">
      <c r="A665" s="32">
        <v>50</v>
      </c>
      <c r="B665" s="32" t="s">
        <v>17</v>
      </c>
      <c r="C665" s="32">
        <v>56.5</v>
      </c>
      <c r="D665" s="32">
        <v>1.6</v>
      </c>
      <c r="E665" s="32">
        <v>196</v>
      </c>
      <c r="F665" s="32">
        <v>140</v>
      </c>
      <c r="G665" s="32">
        <v>61</v>
      </c>
      <c r="H665" s="32">
        <v>1.88</v>
      </c>
      <c r="I665" s="32">
        <v>1184</v>
      </c>
      <c r="J665" s="32" t="s">
        <v>16</v>
      </c>
      <c r="K665" s="32">
        <v>19.2</v>
      </c>
      <c r="L665" s="32">
        <v>2.7</v>
      </c>
      <c r="M665" s="32">
        <v>5</v>
      </c>
      <c r="N665" s="32">
        <v>3</v>
      </c>
      <c r="O665" s="33">
        <v>22.07</v>
      </c>
      <c r="P665" s="34">
        <v>7.8333333333333324E-2</v>
      </c>
      <c r="Q665" s="32" t="s">
        <v>32</v>
      </c>
      <c r="R665" s="32" t="s">
        <v>29</v>
      </c>
      <c r="S665" s="32" t="s">
        <v>30</v>
      </c>
    </row>
    <row r="666" spans="1:19" x14ac:dyDescent="0.25">
      <c r="A666" s="32">
        <v>51</v>
      </c>
      <c r="B666" s="32" t="s">
        <v>17</v>
      </c>
      <c r="C666" s="32">
        <v>74.599999999999994</v>
      </c>
      <c r="D666" s="32">
        <v>1.55</v>
      </c>
      <c r="E666" s="32">
        <v>177</v>
      </c>
      <c r="F666" s="32">
        <v>132</v>
      </c>
      <c r="G666" s="32">
        <v>50</v>
      </c>
      <c r="H666" s="32">
        <v>0.71</v>
      </c>
      <c r="I666" s="32">
        <v>422</v>
      </c>
      <c r="J666" s="32" t="s">
        <v>19</v>
      </c>
      <c r="K666" s="32">
        <v>33.299999999999997</v>
      </c>
      <c r="L666" s="32">
        <v>2.1</v>
      </c>
      <c r="M666" s="32">
        <v>2</v>
      </c>
      <c r="N666" s="32">
        <v>1</v>
      </c>
      <c r="O666" s="33">
        <v>31.05</v>
      </c>
      <c r="P666" s="34">
        <v>2.9583333333333333E-2</v>
      </c>
      <c r="Q666" s="32" t="s">
        <v>28</v>
      </c>
      <c r="R666" s="32" t="s">
        <v>29</v>
      </c>
      <c r="S666" s="32" t="s">
        <v>2311</v>
      </c>
    </row>
    <row r="667" spans="1:19" x14ac:dyDescent="0.25">
      <c r="A667" s="32">
        <v>58</v>
      </c>
      <c r="B667" s="32" t="s">
        <v>15</v>
      </c>
      <c r="C667" s="32">
        <v>52</v>
      </c>
      <c r="D667" s="32">
        <v>1.79</v>
      </c>
      <c r="E667" s="32">
        <v>173</v>
      </c>
      <c r="F667" s="32">
        <v>169</v>
      </c>
      <c r="G667" s="32">
        <v>52</v>
      </c>
      <c r="H667" s="32">
        <v>1.1200000000000001</v>
      </c>
      <c r="I667" s="32">
        <v>937</v>
      </c>
      <c r="J667" s="32" t="s">
        <v>18</v>
      </c>
      <c r="K667" s="32">
        <v>29.6</v>
      </c>
      <c r="L667" s="32">
        <v>3</v>
      </c>
      <c r="M667" s="32">
        <v>3</v>
      </c>
      <c r="N667" s="32">
        <v>1</v>
      </c>
      <c r="O667" s="33">
        <v>16.23</v>
      </c>
      <c r="P667" s="34">
        <v>4.6666666666666669E-2</v>
      </c>
      <c r="Q667" s="32" t="s">
        <v>33</v>
      </c>
      <c r="R667" s="32" t="s">
        <v>29</v>
      </c>
      <c r="S667" s="32" t="s">
        <v>2311</v>
      </c>
    </row>
    <row r="668" spans="1:19" x14ac:dyDescent="0.25">
      <c r="A668" s="32">
        <v>52</v>
      </c>
      <c r="B668" s="32" t="s">
        <v>17</v>
      </c>
      <c r="C668" s="32">
        <v>52.1</v>
      </c>
      <c r="D668" s="32">
        <v>1.67</v>
      </c>
      <c r="E668" s="32">
        <v>169</v>
      </c>
      <c r="F668" s="32">
        <v>124</v>
      </c>
      <c r="G668" s="32">
        <v>52</v>
      </c>
      <c r="H668" s="32">
        <v>1.5</v>
      </c>
      <c r="I668" s="32">
        <v>837</v>
      </c>
      <c r="J668" s="32" t="s">
        <v>16</v>
      </c>
      <c r="K668" s="32">
        <v>32</v>
      </c>
      <c r="L668" s="32">
        <v>1.5</v>
      </c>
      <c r="M668" s="32">
        <v>2</v>
      </c>
      <c r="N668" s="32">
        <v>1</v>
      </c>
      <c r="O668" s="33">
        <v>18.68</v>
      </c>
      <c r="P668" s="34">
        <v>6.25E-2</v>
      </c>
      <c r="Q668" s="32" t="s">
        <v>32</v>
      </c>
      <c r="R668" s="32" t="s">
        <v>29</v>
      </c>
      <c r="S668" s="32" t="s">
        <v>2311</v>
      </c>
    </row>
    <row r="669" spans="1:19" x14ac:dyDescent="0.25">
      <c r="A669" s="32">
        <v>18</v>
      </c>
      <c r="B669" s="32" t="s">
        <v>17</v>
      </c>
      <c r="C669" s="32">
        <v>72.2</v>
      </c>
      <c r="D669" s="32">
        <v>1.54</v>
      </c>
      <c r="E669" s="32">
        <v>194</v>
      </c>
      <c r="F669" s="32">
        <v>125</v>
      </c>
      <c r="G669" s="32">
        <v>54</v>
      </c>
      <c r="H669" s="32">
        <v>0.97</v>
      </c>
      <c r="I669" s="32">
        <v>606</v>
      </c>
      <c r="J669" s="32" t="s">
        <v>20</v>
      </c>
      <c r="K669" s="32">
        <v>27.1</v>
      </c>
      <c r="L669" s="32">
        <v>1.7</v>
      </c>
      <c r="M669" s="32">
        <v>2</v>
      </c>
      <c r="N669" s="32">
        <v>1</v>
      </c>
      <c r="O669" s="33">
        <v>30.44</v>
      </c>
      <c r="P669" s="34">
        <v>4.0416666666666663E-2</v>
      </c>
      <c r="Q669" s="32" t="s">
        <v>28</v>
      </c>
      <c r="R669" s="32" t="s">
        <v>37</v>
      </c>
      <c r="S669" s="32" t="s">
        <v>2311</v>
      </c>
    </row>
    <row r="670" spans="1:19" x14ac:dyDescent="0.25">
      <c r="A670" s="32">
        <v>38</v>
      </c>
      <c r="B670" s="32" t="s">
        <v>15</v>
      </c>
      <c r="C670" s="32">
        <v>85.8</v>
      </c>
      <c r="D670" s="32">
        <v>1.8</v>
      </c>
      <c r="E670" s="32">
        <v>168</v>
      </c>
      <c r="F670" s="32">
        <v>149</v>
      </c>
      <c r="G670" s="32">
        <v>68</v>
      </c>
      <c r="H670" s="32">
        <v>1.72</v>
      </c>
      <c r="I670" s="32">
        <v>1410</v>
      </c>
      <c r="J670" s="32" t="s">
        <v>19</v>
      </c>
      <c r="K670" s="32">
        <v>10.1</v>
      </c>
      <c r="L670" s="32">
        <v>3.5</v>
      </c>
      <c r="M670" s="32">
        <v>4</v>
      </c>
      <c r="N670" s="32">
        <v>3</v>
      </c>
      <c r="O670" s="33">
        <v>26.48</v>
      </c>
      <c r="P670" s="34">
        <v>7.166666666666667E-2</v>
      </c>
      <c r="Q670" s="32" t="s">
        <v>36</v>
      </c>
      <c r="R670" s="32" t="s">
        <v>25</v>
      </c>
      <c r="S670" s="32" t="s">
        <v>30</v>
      </c>
    </row>
    <row r="671" spans="1:19" x14ac:dyDescent="0.25">
      <c r="A671" s="32">
        <v>23</v>
      </c>
      <c r="B671" s="32" t="s">
        <v>15</v>
      </c>
      <c r="C671" s="32">
        <v>81.400000000000006</v>
      </c>
      <c r="D671" s="32">
        <v>1.85</v>
      </c>
      <c r="E671" s="32">
        <v>194</v>
      </c>
      <c r="F671" s="32">
        <v>150</v>
      </c>
      <c r="G671" s="32">
        <v>74</v>
      </c>
      <c r="H671" s="32">
        <v>1.6</v>
      </c>
      <c r="I671" s="32">
        <v>1320</v>
      </c>
      <c r="J671" s="32" t="s">
        <v>19</v>
      </c>
      <c r="K671" s="32">
        <v>12.4</v>
      </c>
      <c r="L671" s="32">
        <v>3.5</v>
      </c>
      <c r="M671" s="32">
        <v>4</v>
      </c>
      <c r="N671" s="32">
        <v>3</v>
      </c>
      <c r="O671" s="33">
        <v>23.78</v>
      </c>
      <c r="P671" s="34">
        <v>6.6666666666666666E-2</v>
      </c>
      <c r="Q671" s="32" t="s">
        <v>32</v>
      </c>
      <c r="R671" s="32" t="s">
        <v>26</v>
      </c>
      <c r="S671" s="32" t="s">
        <v>30</v>
      </c>
    </row>
    <row r="672" spans="1:19" x14ac:dyDescent="0.25">
      <c r="A672" s="32">
        <v>45</v>
      </c>
      <c r="B672" s="32" t="s">
        <v>17</v>
      </c>
      <c r="C672" s="32">
        <v>50.9</v>
      </c>
      <c r="D672" s="32">
        <v>1.65</v>
      </c>
      <c r="E672" s="32">
        <v>170</v>
      </c>
      <c r="F672" s="32">
        <v>136</v>
      </c>
      <c r="G672" s="32">
        <v>50</v>
      </c>
      <c r="H672" s="32">
        <v>1.45</v>
      </c>
      <c r="I672" s="32">
        <v>887</v>
      </c>
      <c r="J672" s="32" t="s">
        <v>20</v>
      </c>
      <c r="K672" s="32">
        <v>30.1</v>
      </c>
      <c r="L672" s="32">
        <v>2.2999999999999998</v>
      </c>
      <c r="M672" s="32">
        <v>2</v>
      </c>
      <c r="N672" s="32">
        <v>1</v>
      </c>
      <c r="O672" s="33">
        <v>18.7</v>
      </c>
      <c r="P672" s="34">
        <v>6.0416666666666667E-2</v>
      </c>
      <c r="Q672" s="32" t="s">
        <v>32</v>
      </c>
      <c r="R672" s="32" t="s">
        <v>25</v>
      </c>
      <c r="S672" s="32" t="s">
        <v>2311</v>
      </c>
    </row>
    <row r="673" spans="1:19" x14ac:dyDescent="0.25">
      <c r="A673" s="32">
        <v>34</v>
      </c>
      <c r="B673" s="32" t="s">
        <v>15</v>
      </c>
      <c r="C673" s="32">
        <v>52</v>
      </c>
      <c r="D673" s="32">
        <v>1.78</v>
      </c>
      <c r="E673" s="32">
        <v>171</v>
      </c>
      <c r="F673" s="32">
        <v>130</v>
      </c>
      <c r="G673" s="32">
        <v>53</v>
      </c>
      <c r="H673" s="32">
        <v>1.38</v>
      </c>
      <c r="I673" s="32">
        <v>987</v>
      </c>
      <c r="J673" s="32" t="s">
        <v>20</v>
      </c>
      <c r="K673" s="32">
        <v>22.4</v>
      </c>
      <c r="L673" s="32">
        <v>2.7</v>
      </c>
      <c r="M673" s="32">
        <v>4</v>
      </c>
      <c r="N673" s="32">
        <v>2</v>
      </c>
      <c r="O673" s="33">
        <v>16.41</v>
      </c>
      <c r="P673" s="34">
        <v>5.7499999999999996E-2</v>
      </c>
      <c r="Q673" s="32" t="s">
        <v>33</v>
      </c>
      <c r="R673" s="32" t="s">
        <v>25</v>
      </c>
      <c r="S673" s="32" t="s">
        <v>31</v>
      </c>
    </row>
    <row r="674" spans="1:19" x14ac:dyDescent="0.25">
      <c r="A674" s="32">
        <v>22</v>
      </c>
      <c r="B674" s="32" t="s">
        <v>15</v>
      </c>
      <c r="C674" s="32">
        <v>71</v>
      </c>
      <c r="D674" s="32">
        <v>1.93</v>
      </c>
      <c r="E674" s="32">
        <v>162</v>
      </c>
      <c r="F674" s="32">
        <v>139</v>
      </c>
      <c r="G674" s="32">
        <v>53</v>
      </c>
      <c r="H674" s="32">
        <v>1.42</v>
      </c>
      <c r="I674" s="32">
        <v>1086</v>
      </c>
      <c r="J674" s="32" t="s">
        <v>16</v>
      </c>
      <c r="K674" s="32">
        <v>21.2</v>
      </c>
      <c r="L674" s="32">
        <v>2.9</v>
      </c>
      <c r="M674" s="32">
        <v>4</v>
      </c>
      <c r="N674" s="32">
        <v>2</v>
      </c>
      <c r="O674" s="33">
        <v>19.059999999999999</v>
      </c>
      <c r="P674" s="34">
        <v>5.9166666666666666E-2</v>
      </c>
      <c r="Q674" s="32" t="s">
        <v>32</v>
      </c>
      <c r="R674" s="32" t="s">
        <v>26</v>
      </c>
      <c r="S674" s="32" t="s">
        <v>31</v>
      </c>
    </row>
    <row r="675" spans="1:19" x14ac:dyDescent="0.25">
      <c r="A675" s="32">
        <v>48</v>
      </c>
      <c r="B675" s="32" t="s">
        <v>15</v>
      </c>
      <c r="C675" s="32">
        <v>80.599999999999994</v>
      </c>
      <c r="D675" s="32">
        <v>1.77</v>
      </c>
      <c r="E675" s="32">
        <v>198</v>
      </c>
      <c r="F675" s="32">
        <v>167</v>
      </c>
      <c r="G675" s="32">
        <v>66</v>
      </c>
      <c r="H675" s="32">
        <v>1.51</v>
      </c>
      <c r="I675" s="32">
        <v>1248</v>
      </c>
      <c r="J675" s="32" t="s">
        <v>19</v>
      </c>
      <c r="K675" s="32">
        <v>12.9</v>
      </c>
      <c r="L675" s="32">
        <v>3.5</v>
      </c>
      <c r="M675" s="32">
        <v>4</v>
      </c>
      <c r="N675" s="32">
        <v>3</v>
      </c>
      <c r="O675" s="33">
        <v>25.73</v>
      </c>
      <c r="P675" s="34">
        <v>6.2916666666666662E-2</v>
      </c>
      <c r="Q675" s="32" t="s">
        <v>36</v>
      </c>
      <c r="R675" s="32" t="s">
        <v>25</v>
      </c>
      <c r="S675" s="32" t="s">
        <v>30</v>
      </c>
    </row>
    <row r="676" spans="1:19" x14ac:dyDescent="0.25">
      <c r="A676" s="32">
        <v>22</v>
      </c>
      <c r="B676" s="32" t="s">
        <v>17</v>
      </c>
      <c r="C676" s="32">
        <v>58.3</v>
      </c>
      <c r="D676" s="32">
        <v>1.72</v>
      </c>
      <c r="E676" s="32">
        <v>173</v>
      </c>
      <c r="F676" s="32">
        <v>128</v>
      </c>
      <c r="G676" s="32">
        <v>63</v>
      </c>
      <c r="H676" s="32">
        <v>1</v>
      </c>
      <c r="I676" s="32">
        <v>640</v>
      </c>
      <c r="J676" s="32" t="s">
        <v>16</v>
      </c>
      <c r="K676" s="32">
        <v>32.6</v>
      </c>
      <c r="L676" s="32">
        <v>1.6</v>
      </c>
      <c r="M676" s="32">
        <v>3</v>
      </c>
      <c r="N676" s="32">
        <v>2</v>
      </c>
      <c r="O676" s="33">
        <v>19.71</v>
      </c>
      <c r="P676" s="34">
        <v>4.1666666666666664E-2</v>
      </c>
      <c r="Q676" s="32" t="s">
        <v>32</v>
      </c>
      <c r="R676" s="32" t="s">
        <v>26</v>
      </c>
      <c r="S676" s="32" t="s">
        <v>31</v>
      </c>
    </row>
    <row r="677" spans="1:19" x14ac:dyDescent="0.25">
      <c r="A677" s="32">
        <v>55</v>
      </c>
      <c r="B677" s="32" t="s">
        <v>17</v>
      </c>
      <c r="C677" s="32">
        <v>63</v>
      </c>
      <c r="D677" s="32">
        <v>1.7</v>
      </c>
      <c r="E677" s="32">
        <v>187</v>
      </c>
      <c r="F677" s="32">
        <v>121</v>
      </c>
      <c r="G677" s="32">
        <v>67</v>
      </c>
      <c r="H677" s="32">
        <v>1.32</v>
      </c>
      <c r="I677" s="32">
        <v>719</v>
      </c>
      <c r="J677" s="32" t="s">
        <v>20</v>
      </c>
      <c r="K677" s="32">
        <v>34.9</v>
      </c>
      <c r="L677" s="32">
        <v>2.5</v>
      </c>
      <c r="M677" s="32">
        <v>3</v>
      </c>
      <c r="N677" s="32">
        <v>1</v>
      </c>
      <c r="O677" s="33">
        <v>21.8</v>
      </c>
      <c r="P677" s="34">
        <v>5.5E-2</v>
      </c>
      <c r="Q677" s="32" t="s">
        <v>32</v>
      </c>
      <c r="R677" s="32" t="s">
        <v>29</v>
      </c>
      <c r="S677" s="32" t="s">
        <v>2311</v>
      </c>
    </row>
    <row r="678" spans="1:19" x14ac:dyDescent="0.25">
      <c r="A678" s="32">
        <v>20</v>
      </c>
      <c r="B678" s="32" t="s">
        <v>15</v>
      </c>
      <c r="C678" s="32">
        <v>111</v>
      </c>
      <c r="D678" s="32">
        <v>1.94</v>
      </c>
      <c r="E678" s="32">
        <v>170</v>
      </c>
      <c r="F678" s="32">
        <v>156</v>
      </c>
      <c r="G678" s="32">
        <v>50</v>
      </c>
      <c r="H678" s="32">
        <v>1.02</v>
      </c>
      <c r="I678" s="32">
        <v>875</v>
      </c>
      <c r="J678" s="32" t="s">
        <v>19</v>
      </c>
      <c r="K678" s="32">
        <v>27.6</v>
      </c>
      <c r="L678" s="32">
        <v>3.3</v>
      </c>
      <c r="M678" s="32">
        <v>4</v>
      </c>
      <c r="N678" s="32">
        <v>2</v>
      </c>
      <c r="O678" s="33">
        <v>29.49</v>
      </c>
      <c r="P678" s="34">
        <v>4.2500000000000003E-2</v>
      </c>
      <c r="Q678" s="32" t="s">
        <v>36</v>
      </c>
      <c r="R678" s="32" t="s">
        <v>26</v>
      </c>
      <c r="S678" s="32" t="s">
        <v>31</v>
      </c>
    </row>
    <row r="679" spans="1:19" x14ac:dyDescent="0.25">
      <c r="A679" s="32">
        <v>40</v>
      </c>
      <c r="B679" s="32" t="s">
        <v>17</v>
      </c>
      <c r="C679" s="32">
        <v>52.6</v>
      </c>
      <c r="D679" s="32">
        <v>1.66</v>
      </c>
      <c r="E679" s="32">
        <v>198</v>
      </c>
      <c r="F679" s="32">
        <v>120</v>
      </c>
      <c r="G679" s="32">
        <v>71</v>
      </c>
      <c r="H679" s="32">
        <v>1.27</v>
      </c>
      <c r="I679" s="32">
        <v>762</v>
      </c>
      <c r="J679" s="32" t="s">
        <v>20</v>
      </c>
      <c r="K679" s="32">
        <v>32.9</v>
      </c>
      <c r="L679" s="32">
        <v>1.7</v>
      </c>
      <c r="M679" s="32">
        <v>3</v>
      </c>
      <c r="N679" s="32">
        <v>2</v>
      </c>
      <c r="O679" s="33">
        <v>19.09</v>
      </c>
      <c r="P679" s="34">
        <v>5.2916666666666667E-2</v>
      </c>
      <c r="Q679" s="32" t="s">
        <v>32</v>
      </c>
      <c r="R679" s="32" t="s">
        <v>25</v>
      </c>
      <c r="S679" s="32" t="s">
        <v>31</v>
      </c>
    </row>
    <row r="680" spans="1:19" x14ac:dyDescent="0.25">
      <c r="A680" s="32">
        <v>54</v>
      </c>
      <c r="B680" s="32" t="s">
        <v>15</v>
      </c>
      <c r="C680" s="32">
        <v>116.4</v>
      </c>
      <c r="D680" s="32">
        <v>2</v>
      </c>
      <c r="E680" s="32">
        <v>184</v>
      </c>
      <c r="F680" s="32">
        <v>123</v>
      </c>
      <c r="G680" s="32">
        <v>65</v>
      </c>
      <c r="H680" s="32">
        <v>1.1299999999999999</v>
      </c>
      <c r="I680" s="32">
        <v>688</v>
      </c>
      <c r="J680" s="32" t="s">
        <v>16</v>
      </c>
      <c r="K680" s="32">
        <v>26.2</v>
      </c>
      <c r="L680" s="32">
        <v>3.1</v>
      </c>
      <c r="M680" s="32">
        <v>3</v>
      </c>
      <c r="N680" s="32">
        <v>1</v>
      </c>
      <c r="O680" s="33">
        <v>29.1</v>
      </c>
      <c r="P680" s="34">
        <v>4.7083333333333331E-2</v>
      </c>
      <c r="Q680" s="32" t="s">
        <v>36</v>
      </c>
      <c r="R680" s="32" t="s">
        <v>29</v>
      </c>
      <c r="S680" s="32" t="s">
        <v>2311</v>
      </c>
    </row>
    <row r="681" spans="1:19" x14ac:dyDescent="0.25">
      <c r="A681" s="32">
        <v>54</v>
      </c>
      <c r="B681" s="32" t="s">
        <v>17</v>
      </c>
      <c r="C681" s="32">
        <v>75.599999999999994</v>
      </c>
      <c r="D681" s="32">
        <v>1.61</v>
      </c>
      <c r="E681" s="32">
        <v>180</v>
      </c>
      <c r="F681" s="32">
        <v>155</v>
      </c>
      <c r="G681" s="32">
        <v>52</v>
      </c>
      <c r="H681" s="32">
        <v>1.41</v>
      </c>
      <c r="I681" s="32">
        <v>983</v>
      </c>
      <c r="J681" s="32" t="s">
        <v>16</v>
      </c>
      <c r="K681" s="32">
        <v>34.9</v>
      </c>
      <c r="L681" s="32">
        <v>2.5</v>
      </c>
      <c r="M681" s="32">
        <v>4</v>
      </c>
      <c r="N681" s="32">
        <v>2</v>
      </c>
      <c r="O681" s="33">
        <v>29.17</v>
      </c>
      <c r="P681" s="34">
        <v>5.8749999999999997E-2</v>
      </c>
      <c r="Q681" s="32" t="s">
        <v>36</v>
      </c>
      <c r="R681" s="32" t="s">
        <v>29</v>
      </c>
      <c r="S681" s="32" t="s">
        <v>31</v>
      </c>
    </row>
    <row r="682" spans="1:19" x14ac:dyDescent="0.25">
      <c r="A682" s="32">
        <v>27</v>
      </c>
      <c r="B682" s="32" t="s">
        <v>15</v>
      </c>
      <c r="C682" s="32">
        <v>61.6</v>
      </c>
      <c r="D682" s="32">
        <v>1.8</v>
      </c>
      <c r="E682" s="32">
        <v>169</v>
      </c>
      <c r="F682" s="32">
        <v>144</v>
      </c>
      <c r="G682" s="32">
        <v>72</v>
      </c>
      <c r="H682" s="32">
        <v>1.48</v>
      </c>
      <c r="I682" s="32">
        <v>1172</v>
      </c>
      <c r="J682" s="32" t="s">
        <v>16</v>
      </c>
      <c r="K682" s="32">
        <v>26.4</v>
      </c>
      <c r="L682" s="32">
        <v>3.1</v>
      </c>
      <c r="M682" s="32">
        <v>2</v>
      </c>
      <c r="N682" s="32">
        <v>1</v>
      </c>
      <c r="O682" s="33">
        <v>19.010000000000002</v>
      </c>
      <c r="P682" s="34">
        <v>6.1666666666666668E-2</v>
      </c>
      <c r="Q682" s="32" t="s">
        <v>32</v>
      </c>
      <c r="R682" s="32" t="s">
        <v>25</v>
      </c>
      <c r="S682" s="32" t="s">
        <v>2311</v>
      </c>
    </row>
    <row r="683" spans="1:19" x14ac:dyDescent="0.25">
      <c r="A683" s="32">
        <v>27</v>
      </c>
      <c r="B683" s="32" t="s">
        <v>15</v>
      </c>
      <c r="C683" s="32">
        <v>108</v>
      </c>
      <c r="D683" s="32">
        <v>1.8</v>
      </c>
      <c r="E683" s="32">
        <v>174</v>
      </c>
      <c r="F683" s="32">
        <v>122</v>
      </c>
      <c r="G683" s="32">
        <v>70</v>
      </c>
      <c r="H683" s="32">
        <v>1.38</v>
      </c>
      <c r="I683" s="32">
        <v>926</v>
      </c>
      <c r="J683" s="32" t="s">
        <v>19</v>
      </c>
      <c r="K683" s="32">
        <v>28.6</v>
      </c>
      <c r="L683" s="32">
        <v>2.5</v>
      </c>
      <c r="M683" s="32">
        <v>4</v>
      </c>
      <c r="N683" s="32">
        <v>2</v>
      </c>
      <c r="O683" s="33">
        <v>33.33</v>
      </c>
      <c r="P683" s="34">
        <v>5.7499999999999996E-2</v>
      </c>
      <c r="Q683" s="32" t="s">
        <v>28</v>
      </c>
      <c r="R683" s="32" t="s">
        <v>25</v>
      </c>
      <c r="S683" s="32" t="s">
        <v>31</v>
      </c>
    </row>
    <row r="684" spans="1:19" x14ac:dyDescent="0.25">
      <c r="A684" s="32">
        <v>36</v>
      </c>
      <c r="B684" s="32" t="s">
        <v>17</v>
      </c>
      <c r="C684" s="32">
        <v>59.3</v>
      </c>
      <c r="D684" s="32">
        <v>1.75</v>
      </c>
      <c r="E684" s="32">
        <v>178</v>
      </c>
      <c r="F684" s="32">
        <v>128</v>
      </c>
      <c r="G684" s="32">
        <v>58</v>
      </c>
      <c r="H684" s="32">
        <v>0.99</v>
      </c>
      <c r="I684" s="32">
        <v>634</v>
      </c>
      <c r="J684" s="32" t="s">
        <v>20</v>
      </c>
      <c r="K684" s="32">
        <v>34.5</v>
      </c>
      <c r="L684" s="32">
        <v>2.2999999999999998</v>
      </c>
      <c r="M684" s="32">
        <v>3</v>
      </c>
      <c r="N684" s="32">
        <v>1</v>
      </c>
      <c r="O684" s="33">
        <v>19.36</v>
      </c>
      <c r="P684" s="34">
        <v>4.1250000000000002E-2</v>
      </c>
      <c r="Q684" s="32" t="s">
        <v>32</v>
      </c>
      <c r="R684" s="32" t="s">
        <v>25</v>
      </c>
      <c r="S684" s="32" t="s">
        <v>2311</v>
      </c>
    </row>
    <row r="685" spans="1:19" x14ac:dyDescent="0.25">
      <c r="A685" s="32">
        <v>34</v>
      </c>
      <c r="B685" s="32" t="s">
        <v>15</v>
      </c>
      <c r="C685" s="32">
        <v>75.7</v>
      </c>
      <c r="D685" s="32">
        <v>1.94</v>
      </c>
      <c r="E685" s="32">
        <v>181</v>
      </c>
      <c r="F685" s="32">
        <v>141</v>
      </c>
      <c r="G685" s="32">
        <v>72</v>
      </c>
      <c r="H685" s="32">
        <v>1.18</v>
      </c>
      <c r="I685" s="32">
        <v>915</v>
      </c>
      <c r="J685" s="32" t="s">
        <v>20</v>
      </c>
      <c r="K685" s="32">
        <v>29.3</v>
      </c>
      <c r="L685" s="32">
        <v>2.4</v>
      </c>
      <c r="M685" s="32">
        <v>4</v>
      </c>
      <c r="N685" s="32">
        <v>2</v>
      </c>
      <c r="O685" s="33">
        <v>20.11</v>
      </c>
      <c r="P685" s="34">
        <v>4.9166666666666664E-2</v>
      </c>
      <c r="Q685" s="32" t="s">
        <v>32</v>
      </c>
      <c r="R685" s="32" t="s">
        <v>25</v>
      </c>
      <c r="S685" s="32" t="s">
        <v>31</v>
      </c>
    </row>
    <row r="686" spans="1:19" x14ac:dyDescent="0.25">
      <c r="A686" s="32">
        <v>38</v>
      </c>
      <c r="B686" s="32" t="s">
        <v>17</v>
      </c>
      <c r="C686" s="32">
        <v>56.3</v>
      </c>
      <c r="D686" s="32">
        <v>1.6</v>
      </c>
      <c r="E686" s="32">
        <v>180</v>
      </c>
      <c r="F686" s="32">
        <v>142</v>
      </c>
      <c r="G686" s="32">
        <v>53</v>
      </c>
      <c r="H686" s="32">
        <v>1.21</v>
      </c>
      <c r="I686" s="32">
        <v>859</v>
      </c>
      <c r="J686" s="32" t="s">
        <v>16</v>
      </c>
      <c r="K686" s="32">
        <v>28.8</v>
      </c>
      <c r="L686" s="32">
        <v>1.9</v>
      </c>
      <c r="M686" s="32">
        <v>4</v>
      </c>
      <c r="N686" s="32">
        <v>2</v>
      </c>
      <c r="O686" s="33">
        <v>21.99</v>
      </c>
      <c r="P686" s="34">
        <v>5.0416666666666665E-2</v>
      </c>
      <c r="Q686" s="32" t="s">
        <v>32</v>
      </c>
      <c r="R686" s="32" t="s">
        <v>25</v>
      </c>
      <c r="S686" s="32" t="s">
        <v>31</v>
      </c>
    </row>
    <row r="687" spans="1:19" x14ac:dyDescent="0.25">
      <c r="A687" s="32">
        <v>31</v>
      </c>
      <c r="B687" s="32" t="s">
        <v>17</v>
      </c>
      <c r="C687" s="32">
        <v>58.2</v>
      </c>
      <c r="D687" s="32">
        <v>1.73</v>
      </c>
      <c r="E687" s="32">
        <v>191</v>
      </c>
      <c r="F687" s="32">
        <v>131</v>
      </c>
      <c r="G687" s="32">
        <v>70</v>
      </c>
      <c r="H687" s="32">
        <v>1.17</v>
      </c>
      <c r="I687" s="32">
        <v>766</v>
      </c>
      <c r="J687" s="32" t="s">
        <v>16</v>
      </c>
      <c r="K687" s="32">
        <v>25.8</v>
      </c>
      <c r="L687" s="32">
        <v>1.8</v>
      </c>
      <c r="M687" s="32">
        <v>3</v>
      </c>
      <c r="N687" s="32">
        <v>2</v>
      </c>
      <c r="O687" s="33">
        <v>19.45</v>
      </c>
      <c r="P687" s="34">
        <v>4.8749999999999995E-2</v>
      </c>
      <c r="Q687" s="32" t="s">
        <v>32</v>
      </c>
      <c r="R687" s="32" t="s">
        <v>25</v>
      </c>
      <c r="S687" s="32" t="s">
        <v>31</v>
      </c>
    </row>
    <row r="688" spans="1:19" x14ac:dyDescent="0.25">
      <c r="A688" s="32">
        <v>26</v>
      </c>
      <c r="B688" s="32" t="s">
        <v>15</v>
      </c>
      <c r="C688" s="32">
        <v>55.7</v>
      </c>
      <c r="D688" s="32">
        <v>1.68</v>
      </c>
      <c r="E688" s="32">
        <v>182</v>
      </c>
      <c r="F688" s="32">
        <v>129</v>
      </c>
      <c r="G688" s="32">
        <v>54</v>
      </c>
      <c r="H688" s="32">
        <v>1.1299999999999999</v>
      </c>
      <c r="I688" s="32">
        <v>802</v>
      </c>
      <c r="J688" s="32" t="s">
        <v>16</v>
      </c>
      <c r="K688" s="32">
        <v>21.7</v>
      </c>
      <c r="L688" s="32">
        <v>2.9</v>
      </c>
      <c r="M688" s="32">
        <v>3</v>
      </c>
      <c r="N688" s="32">
        <v>1</v>
      </c>
      <c r="O688" s="33">
        <v>19.73</v>
      </c>
      <c r="P688" s="34">
        <v>4.7083333333333331E-2</v>
      </c>
      <c r="Q688" s="32" t="s">
        <v>32</v>
      </c>
      <c r="R688" s="32" t="s">
        <v>25</v>
      </c>
      <c r="S688" s="32" t="s">
        <v>2311</v>
      </c>
    </row>
    <row r="689" spans="1:19" x14ac:dyDescent="0.25">
      <c r="A689" s="32">
        <v>18</v>
      </c>
      <c r="B689" s="32" t="s">
        <v>15</v>
      </c>
      <c r="C689" s="32">
        <v>125.9</v>
      </c>
      <c r="D689" s="32">
        <v>1.67</v>
      </c>
      <c r="E689" s="32">
        <v>172</v>
      </c>
      <c r="F689" s="32">
        <v>153</v>
      </c>
      <c r="G689" s="32">
        <v>60</v>
      </c>
      <c r="H689" s="32">
        <v>1.46</v>
      </c>
      <c r="I689" s="32">
        <v>1229</v>
      </c>
      <c r="J689" s="32" t="s">
        <v>16</v>
      </c>
      <c r="K689" s="32">
        <v>20.6</v>
      </c>
      <c r="L689" s="32">
        <v>2.2000000000000002</v>
      </c>
      <c r="M689" s="32">
        <v>3</v>
      </c>
      <c r="N689" s="32">
        <v>2</v>
      </c>
      <c r="O689" s="33">
        <v>45.14</v>
      </c>
      <c r="P689" s="34">
        <v>6.083333333333333E-2</v>
      </c>
      <c r="Q689" s="32" t="s">
        <v>35</v>
      </c>
      <c r="R689" s="32" t="s">
        <v>37</v>
      </c>
      <c r="S689" s="32" t="s">
        <v>31</v>
      </c>
    </row>
    <row r="690" spans="1:19" x14ac:dyDescent="0.25">
      <c r="A690" s="32">
        <v>30</v>
      </c>
      <c r="B690" s="32" t="s">
        <v>17</v>
      </c>
      <c r="C690" s="32">
        <v>62.7</v>
      </c>
      <c r="D690" s="32">
        <v>1.67</v>
      </c>
      <c r="E690" s="32">
        <v>164</v>
      </c>
      <c r="F690" s="32">
        <v>162</v>
      </c>
      <c r="G690" s="32">
        <v>70</v>
      </c>
      <c r="H690" s="32">
        <v>1.02</v>
      </c>
      <c r="I690" s="32">
        <v>826</v>
      </c>
      <c r="J690" s="32" t="s">
        <v>18</v>
      </c>
      <c r="K690" s="32">
        <v>26.1</v>
      </c>
      <c r="L690" s="32">
        <v>2.6</v>
      </c>
      <c r="M690" s="32">
        <v>4</v>
      </c>
      <c r="N690" s="32">
        <v>2</v>
      </c>
      <c r="O690" s="33">
        <v>22.48</v>
      </c>
      <c r="P690" s="34">
        <v>4.2500000000000003E-2</v>
      </c>
      <c r="Q690" s="32" t="s">
        <v>32</v>
      </c>
      <c r="R690" s="32" t="s">
        <v>25</v>
      </c>
      <c r="S690" s="32" t="s">
        <v>31</v>
      </c>
    </row>
    <row r="691" spans="1:19" x14ac:dyDescent="0.25">
      <c r="A691" s="32">
        <v>21</v>
      </c>
      <c r="B691" s="32" t="s">
        <v>15</v>
      </c>
      <c r="C691" s="32">
        <v>86.6</v>
      </c>
      <c r="D691" s="32">
        <v>1.86</v>
      </c>
      <c r="E691" s="32">
        <v>163</v>
      </c>
      <c r="F691" s="32">
        <v>129</v>
      </c>
      <c r="G691" s="32">
        <v>58</v>
      </c>
      <c r="H691" s="32">
        <v>1.37</v>
      </c>
      <c r="I691" s="32">
        <v>972</v>
      </c>
      <c r="J691" s="32" t="s">
        <v>18</v>
      </c>
      <c r="K691" s="32">
        <v>21.8</v>
      </c>
      <c r="L691" s="32">
        <v>2.6</v>
      </c>
      <c r="M691" s="32">
        <v>3</v>
      </c>
      <c r="N691" s="32">
        <v>2</v>
      </c>
      <c r="O691" s="33">
        <v>25.03</v>
      </c>
      <c r="P691" s="34">
        <v>5.708333333333334E-2</v>
      </c>
      <c r="Q691" s="32" t="s">
        <v>36</v>
      </c>
      <c r="R691" s="32" t="s">
        <v>26</v>
      </c>
      <c r="S691" s="32" t="s">
        <v>31</v>
      </c>
    </row>
    <row r="692" spans="1:19" x14ac:dyDescent="0.25">
      <c r="A692" s="32">
        <v>18</v>
      </c>
      <c r="B692" s="32" t="s">
        <v>15</v>
      </c>
      <c r="C692" s="32">
        <v>64.5</v>
      </c>
      <c r="D692" s="32">
        <v>1.82</v>
      </c>
      <c r="E692" s="32">
        <v>187</v>
      </c>
      <c r="F692" s="32">
        <v>149</v>
      </c>
      <c r="G692" s="32">
        <v>52</v>
      </c>
      <c r="H692" s="32">
        <v>1.2</v>
      </c>
      <c r="I692" s="32">
        <v>983</v>
      </c>
      <c r="J692" s="32" t="s">
        <v>18</v>
      </c>
      <c r="K692" s="32">
        <v>23.4</v>
      </c>
      <c r="L692" s="32">
        <v>2.4</v>
      </c>
      <c r="M692" s="32">
        <v>3</v>
      </c>
      <c r="N692" s="32">
        <v>2</v>
      </c>
      <c r="O692" s="33">
        <v>19.47</v>
      </c>
      <c r="P692" s="34">
        <v>4.9999999999999996E-2</v>
      </c>
      <c r="Q692" s="32" t="s">
        <v>32</v>
      </c>
      <c r="R692" s="32" t="s">
        <v>37</v>
      </c>
      <c r="S692" s="32" t="s">
        <v>31</v>
      </c>
    </row>
    <row r="693" spans="1:19" x14ac:dyDescent="0.25">
      <c r="A693" s="32">
        <v>57</v>
      </c>
      <c r="B693" s="32" t="s">
        <v>15</v>
      </c>
      <c r="C693" s="32">
        <v>76.599999999999994</v>
      </c>
      <c r="D693" s="32">
        <v>1.86</v>
      </c>
      <c r="E693" s="32">
        <v>173</v>
      </c>
      <c r="F693" s="32">
        <v>141</v>
      </c>
      <c r="G693" s="32">
        <v>55</v>
      </c>
      <c r="H693" s="32">
        <v>1.1399999999999999</v>
      </c>
      <c r="I693" s="32">
        <v>796</v>
      </c>
      <c r="J693" s="32" t="s">
        <v>16</v>
      </c>
      <c r="K693" s="32">
        <v>25.4</v>
      </c>
      <c r="L693" s="32">
        <v>2.8</v>
      </c>
      <c r="M693" s="32">
        <v>4</v>
      </c>
      <c r="N693" s="32">
        <v>2</v>
      </c>
      <c r="O693" s="33">
        <v>22.14</v>
      </c>
      <c r="P693" s="34">
        <v>4.7499999999999994E-2</v>
      </c>
      <c r="Q693" s="32" t="s">
        <v>32</v>
      </c>
      <c r="R693" s="32" t="s">
        <v>29</v>
      </c>
      <c r="S693" s="32" t="s">
        <v>31</v>
      </c>
    </row>
    <row r="694" spans="1:19" x14ac:dyDescent="0.25">
      <c r="A694" s="32">
        <v>49</v>
      </c>
      <c r="B694" s="32" t="s">
        <v>15</v>
      </c>
      <c r="C694" s="32">
        <v>81.400000000000006</v>
      </c>
      <c r="D694" s="32">
        <v>1.83</v>
      </c>
      <c r="E694" s="32">
        <v>167</v>
      </c>
      <c r="F694" s="32">
        <v>125</v>
      </c>
      <c r="G694" s="32">
        <v>73</v>
      </c>
      <c r="H694" s="32">
        <v>1.98</v>
      </c>
      <c r="I694" s="32">
        <v>1225</v>
      </c>
      <c r="J694" s="32" t="s">
        <v>16</v>
      </c>
      <c r="K694" s="32">
        <v>13.6</v>
      </c>
      <c r="L694" s="32">
        <v>3.5</v>
      </c>
      <c r="M694" s="32">
        <v>5</v>
      </c>
      <c r="N694" s="32">
        <v>3</v>
      </c>
      <c r="O694" s="33">
        <v>24.31</v>
      </c>
      <c r="P694" s="34">
        <v>8.2500000000000004E-2</v>
      </c>
      <c r="Q694" s="32" t="s">
        <v>32</v>
      </c>
      <c r="R694" s="32" t="s">
        <v>25</v>
      </c>
      <c r="S694" s="32" t="s">
        <v>30</v>
      </c>
    </row>
    <row r="695" spans="1:19" x14ac:dyDescent="0.25">
      <c r="A695" s="32">
        <v>51</v>
      </c>
      <c r="B695" s="32" t="s">
        <v>15</v>
      </c>
      <c r="C695" s="32">
        <v>60.7</v>
      </c>
      <c r="D695" s="32">
        <v>1.71</v>
      </c>
      <c r="E695" s="32">
        <v>168</v>
      </c>
      <c r="F695" s="32">
        <v>169</v>
      </c>
      <c r="G695" s="32">
        <v>60</v>
      </c>
      <c r="H695" s="32">
        <v>1.1399999999999999</v>
      </c>
      <c r="I695" s="32">
        <v>954</v>
      </c>
      <c r="J695" s="32" t="s">
        <v>20</v>
      </c>
      <c r="K695" s="32">
        <v>22.1</v>
      </c>
      <c r="L695" s="32">
        <v>2.5</v>
      </c>
      <c r="M695" s="32">
        <v>2</v>
      </c>
      <c r="N695" s="32">
        <v>1</v>
      </c>
      <c r="O695" s="33">
        <v>20.76</v>
      </c>
      <c r="P695" s="34">
        <v>4.7499999999999994E-2</v>
      </c>
      <c r="Q695" s="32" t="s">
        <v>32</v>
      </c>
      <c r="R695" s="32" t="s">
        <v>29</v>
      </c>
      <c r="S695" s="32" t="s">
        <v>2311</v>
      </c>
    </row>
    <row r="696" spans="1:19" x14ac:dyDescent="0.25">
      <c r="A696" s="32">
        <v>45</v>
      </c>
      <c r="B696" s="32" t="s">
        <v>17</v>
      </c>
      <c r="C696" s="32">
        <v>57.2</v>
      </c>
      <c r="D696" s="32">
        <v>1.55</v>
      </c>
      <c r="E696" s="32">
        <v>194</v>
      </c>
      <c r="F696" s="32">
        <v>121</v>
      </c>
      <c r="G696" s="32">
        <v>58</v>
      </c>
      <c r="H696" s="32">
        <v>1.67</v>
      </c>
      <c r="I696" s="32">
        <v>909</v>
      </c>
      <c r="J696" s="32" t="s">
        <v>19</v>
      </c>
      <c r="K696" s="32">
        <v>18.399999999999999</v>
      </c>
      <c r="L696" s="32">
        <v>2.7</v>
      </c>
      <c r="M696" s="32">
        <v>5</v>
      </c>
      <c r="N696" s="32">
        <v>3</v>
      </c>
      <c r="O696" s="33">
        <v>23.81</v>
      </c>
      <c r="P696" s="34">
        <v>6.958333333333333E-2</v>
      </c>
      <c r="Q696" s="32" t="s">
        <v>32</v>
      </c>
      <c r="R696" s="32" t="s">
        <v>25</v>
      </c>
      <c r="S696" s="32" t="s">
        <v>30</v>
      </c>
    </row>
    <row r="697" spans="1:19" x14ac:dyDescent="0.25">
      <c r="A697" s="32">
        <v>48</v>
      </c>
      <c r="B697" s="32" t="s">
        <v>17</v>
      </c>
      <c r="C697" s="32">
        <v>73</v>
      </c>
      <c r="D697" s="32">
        <v>1.59</v>
      </c>
      <c r="E697" s="32">
        <v>196</v>
      </c>
      <c r="F697" s="32">
        <v>149</v>
      </c>
      <c r="G697" s="32">
        <v>64</v>
      </c>
      <c r="H697" s="32">
        <v>1.19</v>
      </c>
      <c r="I697" s="32">
        <v>798</v>
      </c>
      <c r="J697" s="32" t="s">
        <v>20</v>
      </c>
      <c r="K697" s="32">
        <v>32</v>
      </c>
      <c r="L697" s="32">
        <v>2.1</v>
      </c>
      <c r="M697" s="32">
        <v>3</v>
      </c>
      <c r="N697" s="32">
        <v>2</v>
      </c>
      <c r="O697" s="33">
        <v>28.88</v>
      </c>
      <c r="P697" s="34">
        <v>4.9583333333333333E-2</v>
      </c>
      <c r="Q697" s="32" t="s">
        <v>36</v>
      </c>
      <c r="R697" s="32" t="s">
        <v>25</v>
      </c>
      <c r="S697" s="32" t="s">
        <v>31</v>
      </c>
    </row>
    <row r="698" spans="1:19" x14ac:dyDescent="0.25">
      <c r="A698" s="32">
        <v>25</v>
      </c>
      <c r="B698" s="32" t="s">
        <v>15</v>
      </c>
      <c r="C698" s="32">
        <v>123.8</v>
      </c>
      <c r="D698" s="32">
        <v>1.99</v>
      </c>
      <c r="E698" s="32">
        <v>180</v>
      </c>
      <c r="F698" s="32">
        <v>121</v>
      </c>
      <c r="G698" s="32">
        <v>72</v>
      </c>
      <c r="H698" s="32">
        <v>1.1299999999999999</v>
      </c>
      <c r="I698" s="32">
        <v>752</v>
      </c>
      <c r="J698" s="32" t="s">
        <v>18</v>
      </c>
      <c r="K698" s="32">
        <v>25.6</v>
      </c>
      <c r="L698" s="32">
        <v>2.6</v>
      </c>
      <c r="M698" s="32">
        <v>3</v>
      </c>
      <c r="N698" s="32">
        <v>1</v>
      </c>
      <c r="O698" s="33">
        <v>31.26</v>
      </c>
      <c r="P698" s="34">
        <v>4.7083333333333331E-2</v>
      </c>
      <c r="Q698" s="32" t="s">
        <v>28</v>
      </c>
      <c r="R698" s="32" t="s">
        <v>25</v>
      </c>
      <c r="S698" s="32" t="s">
        <v>2311</v>
      </c>
    </row>
    <row r="699" spans="1:19" x14ac:dyDescent="0.25">
      <c r="A699" s="32">
        <v>56</v>
      </c>
      <c r="B699" s="32" t="s">
        <v>15</v>
      </c>
      <c r="C699" s="32">
        <v>93.6</v>
      </c>
      <c r="D699" s="32">
        <v>1.66</v>
      </c>
      <c r="E699" s="32">
        <v>177</v>
      </c>
      <c r="F699" s="32">
        <v>151</v>
      </c>
      <c r="G699" s="32">
        <v>52</v>
      </c>
      <c r="H699" s="32">
        <v>1.37</v>
      </c>
      <c r="I699" s="32">
        <v>1024</v>
      </c>
      <c r="J699" s="32" t="s">
        <v>20</v>
      </c>
      <c r="K699" s="32">
        <v>29</v>
      </c>
      <c r="L699" s="32">
        <v>2.2000000000000002</v>
      </c>
      <c r="M699" s="32">
        <v>2</v>
      </c>
      <c r="N699" s="32">
        <v>1</v>
      </c>
      <c r="O699" s="33">
        <v>33.97</v>
      </c>
      <c r="P699" s="34">
        <v>5.708333333333334E-2</v>
      </c>
      <c r="Q699" s="32" t="s">
        <v>28</v>
      </c>
      <c r="R699" s="32" t="s">
        <v>29</v>
      </c>
      <c r="S699" s="32" t="s">
        <v>2311</v>
      </c>
    </row>
    <row r="700" spans="1:19" x14ac:dyDescent="0.25">
      <c r="A700" s="32">
        <v>43</v>
      </c>
      <c r="B700" s="32" t="s">
        <v>15</v>
      </c>
      <c r="C700" s="32">
        <v>76.8</v>
      </c>
      <c r="D700" s="32">
        <v>1.92</v>
      </c>
      <c r="E700" s="32">
        <v>192</v>
      </c>
      <c r="F700" s="32">
        <v>161</v>
      </c>
      <c r="G700" s="32">
        <v>50</v>
      </c>
      <c r="H700" s="32">
        <v>1.24</v>
      </c>
      <c r="I700" s="32">
        <v>988</v>
      </c>
      <c r="J700" s="32" t="s">
        <v>16</v>
      </c>
      <c r="K700" s="32">
        <v>21.1</v>
      </c>
      <c r="L700" s="32">
        <v>2.5</v>
      </c>
      <c r="M700" s="32">
        <v>3</v>
      </c>
      <c r="N700" s="32">
        <v>1</v>
      </c>
      <c r="O700" s="33">
        <v>20.83</v>
      </c>
      <c r="P700" s="34">
        <v>5.1666666666666666E-2</v>
      </c>
      <c r="Q700" s="32" t="s">
        <v>32</v>
      </c>
      <c r="R700" s="32" t="s">
        <v>25</v>
      </c>
      <c r="S700" s="32" t="s">
        <v>2311</v>
      </c>
    </row>
    <row r="701" spans="1:19" x14ac:dyDescent="0.25">
      <c r="A701" s="32">
        <v>51</v>
      </c>
      <c r="B701" s="32" t="s">
        <v>17</v>
      </c>
      <c r="C701" s="32">
        <v>54.7</v>
      </c>
      <c r="D701" s="32">
        <v>1.53</v>
      </c>
      <c r="E701" s="32">
        <v>167</v>
      </c>
      <c r="F701" s="32">
        <v>135</v>
      </c>
      <c r="G701" s="32">
        <v>69</v>
      </c>
      <c r="H701" s="32">
        <v>1.1100000000000001</v>
      </c>
      <c r="I701" s="32">
        <v>674</v>
      </c>
      <c r="J701" s="32" t="s">
        <v>18</v>
      </c>
      <c r="K701" s="32">
        <v>26.8</v>
      </c>
      <c r="L701" s="32">
        <v>2</v>
      </c>
      <c r="M701" s="32">
        <v>4</v>
      </c>
      <c r="N701" s="32">
        <v>2</v>
      </c>
      <c r="O701" s="33">
        <v>23.37</v>
      </c>
      <c r="P701" s="34">
        <v>4.6250000000000006E-2</v>
      </c>
      <c r="Q701" s="32" t="s">
        <v>32</v>
      </c>
      <c r="R701" s="32" t="s">
        <v>29</v>
      </c>
      <c r="S701" s="32" t="s">
        <v>31</v>
      </c>
    </row>
    <row r="702" spans="1:19" x14ac:dyDescent="0.25">
      <c r="A702" s="32">
        <v>20</v>
      </c>
      <c r="B702" s="32" t="s">
        <v>15</v>
      </c>
      <c r="C702" s="32">
        <v>92.3</v>
      </c>
      <c r="D702" s="32">
        <v>1.94</v>
      </c>
      <c r="E702" s="32">
        <v>176</v>
      </c>
      <c r="F702" s="32">
        <v>131</v>
      </c>
      <c r="G702" s="32">
        <v>71</v>
      </c>
      <c r="H702" s="32">
        <v>1.1399999999999999</v>
      </c>
      <c r="I702" s="32">
        <v>821</v>
      </c>
      <c r="J702" s="32" t="s">
        <v>18</v>
      </c>
      <c r="K702" s="32">
        <v>24.3</v>
      </c>
      <c r="L702" s="32">
        <v>2.1</v>
      </c>
      <c r="M702" s="32">
        <v>3</v>
      </c>
      <c r="N702" s="32">
        <v>2</v>
      </c>
      <c r="O702" s="33">
        <v>24.52</v>
      </c>
      <c r="P702" s="34">
        <v>4.7499999999999994E-2</v>
      </c>
      <c r="Q702" s="32" t="s">
        <v>32</v>
      </c>
      <c r="R702" s="32" t="s">
        <v>26</v>
      </c>
      <c r="S702" s="32" t="s">
        <v>31</v>
      </c>
    </row>
    <row r="703" spans="1:19" x14ac:dyDescent="0.25">
      <c r="A703" s="32">
        <v>29</v>
      </c>
      <c r="B703" s="32" t="s">
        <v>17</v>
      </c>
      <c r="C703" s="32">
        <v>71.8</v>
      </c>
      <c r="D703" s="32">
        <v>1.55</v>
      </c>
      <c r="E703" s="32">
        <v>190</v>
      </c>
      <c r="F703" s="32">
        <v>120</v>
      </c>
      <c r="G703" s="32">
        <v>68</v>
      </c>
      <c r="H703" s="32">
        <v>1.2</v>
      </c>
      <c r="I703" s="32">
        <v>720</v>
      </c>
      <c r="J703" s="32" t="s">
        <v>19</v>
      </c>
      <c r="K703" s="32">
        <v>26.3</v>
      </c>
      <c r="L703" s="32">
        <v>2.4</v>
      </c>
      <c r="M703" s="32">
        <v>4</v>
      </c>
      <c r="N703" s="32">
        <v>2</v>
      </c>
      <c r="O703" s="33">
        <v>29.89</v>
      </c>
      <c r="P703" s="34">
        <v>4.9999999999999996E-2</v>
      </c>
      <c r="Q703" s="32" t="s">
        <v>36</v>
      </c>
      <c r="R703" s="32" t="s">
        <v>25</v>
      </c>
      <c r="S703" s="32" t="s">
        <v>31</v>
      </c>
    </row>
    <row r="704" spans="1:19" x14ac:dyDescent="0.25">
      <c r="A704" s="32">
        <v>18</v>
      </c>
      <c r="B704" s="32" t="s">
        <v>17</v>
      </c>
      <c r="C704" s="32">
        <v>66.900000000000006</v>
      </c>
      <c r="D704" s="32">
        <v>1.57</v>
      </c>
      <c r="E704" s="32">
        <v>193</v>
      </c>
      <c r="F704" s="32">
        <v>127</v>
      </c>
      <c r="G704" s="32">
        <v>63</v>
      </c>
      <c r="H704" s="32">
        <v>1.07</v>
      </c>
      <c r="I704" s="32">
        <v>679</v>
      </c>
      <c r="J704" s="32" t="s">
        <v>19</v>
      </c>
      <c r="K704" s="32">
        <v>30.7</v>
      </c>
      <c r="L704" s="32">
        <v>2.2000000000000002</v>
      </c>
      <c r="M704" s="32">
        <v>3</v>
      </c>
      <c r="N704" s="32">
        <v>2</v>
      </c>
      <c r="O704" s="33">
        <v>27.14</v>
      </c>
      <c r="P704" s="34">
        <v>4.4583333333333336E-2</v>
      </c>
      <c r="Q704" s="32" t="s">
        <v>36</v>
      </c>
      <c r="R704" s="32" t="s">
        <v>37</v>
      </c>
      <c r="S704" s="32" t="s">
        <v>31</v>
      </c>
    </row>
    <row r="705" spans="1:19" x14ac:dyDescent="0.25">
      <c r="A705" s="32">
        <v>22</v>
      </c>
      <c r="B705" s="32" t="s">
        <v>17</v>
      </c>
      <c r="C705" s="32">
        <v>48.7</v>
      </c>
      <c r="D705" s="32">
        <v>1.76</v>
      </c>
      <c r="E705" s="32">
        <v>165</v>
      </c>
      <c r="F705" s="32">
        <v>167</v>
      </c>
      <c r="G705" s="32">
        <v>66</v>
      </c>
      <c r="H705" s="32">
        <v>1.37</v>
      </c>
      <c r="I705" s="32">
        <v>1144</v>
      </c>
      <c r="J705" s="32" t="s">
        <v>18</v>
      </c>
      <c r="K705" s="32">
        <v>29</v>
      </c>
      <c r="L705" s="32">
        <v>2.2000000000000002</v>
      </c>
      <c r="M705" s="32">
        <v>4</v>
      </c>
      <c r="N705" s="32">
        <v>2</v>
      </c>
      <c r="O705" s="33">
        <v>15.72</v>
      </c>
      <c r="P705" s="34">
        <v>5.708333333333334E-2</v>
      </c>
      <c r="Q705" s="32" t="s">
        <v>33</v>
      </c>
      <c r="R705" s="32" t="s">
        <v>26</v>
      </c>
      <c r="S705" s="32" t="s">
        <v>31</v>
      </c>
    </row>
    <row r="706" spans="1:19" x14ac:dyDescent="0.25">
      <c r="A706" s="32">
        <v>47</v>
      </c>
      <c r="B706" s="32" t="s">
        <v>15</v>
      </c>
      <c r="C706" s="32">
        <v>66.2</v>
      </c>
      <c r="D706" s="32">
        <v>1.71</v>
      </c>
      <c r="E706" s="32">
        <v>181</v>
      </c>
      <c r="F706" s="32">
        <v>169</v>
      </c>
      <c r="G706" s="32">
        <v>71</v>
      </c>
      <c r="H706" s="32">
        <v>1.42</v>
      </c>
      <c r="I706" s="32">
        <v>1188</v>
      </c>
      <c r="J706" s="32" t="s">
        <v>18</v>
      </c>
      <c r="K706" s="32">
        <v>22.8</v>
      </c>
      <c r="L706" s="32">
        <v>2.9</v>
      </c>
      <c r="M706" s="32">
        <v>3</v>
      </c>
      <c r="N706" s="32">
        <v>1</v>
      </c>
      <c r="O706" s="33">
        <v>22.64</v>
      </c>
      <c r="P706" s="34">
        <v>5.9166666666666666E-2</v>
      </c>
      <c r="Q706" s="32" t="s">
        <v>32</v>
      </c>
      <c r="R706" s="32" t="s">
        <v>25</v>
      </c>
      <c r="S706" s="32" t="s">
        <v>2311</v>
      </c>
    </row>
    <row r="707" spans="1:19" x14ac:dyDescent="0.25">
      <c r="A707" s="32">
        <v>47</v>
      </c>
      <c r="B707" s="32" t="s">
        <v>17</v>
      </c>
      <c r="C707" s="32">
        <v>40</v>
      </c>
      <c r="D707" s="32">
        <v>1.76</v>
      </c>
      <c r="E707" s="32">
        <v>173</v>
      </c>
      <c r="F707" s="32">
        <v>132</v>
      </c>
      <c r="G707" s="32">
        <v>63</v>
      </c>
      <c r="H707" s="32">
        <v>0.8</v>
      </c>
      <c r="I707" s="32">
        <v>475</v>
      </c>
      <c r="J707" s="32" t="s">
        <v>20</v>
      </c>
      <c r="K707" s="32">
        <v>26.7</v>
      </c>
      <c r="L707" s="32">
        <v>2.2000000000000002</v>
      </c>
      <c r="M707" s="32">
        <v>3</v>
      </c>
      <c r="N707" s="32">
        <v>1</v>
      </c>
      <c r="O707" s="33">
        <v>12.91</v>
      </c>
      <c r="P707" s="34">
        <v>3.3333333333333333E-2</v>
      </c>
      <c r="Q707" s="32" t="s">
        <v>33</v>
      </c>
      <c r="R707" s="32" t="s">
        <v>25</v>
      </c>
      <c r="S707" s="32" t="s">
        <v>2311</v>
      </c>
    </row>
    <row r="708" spans="1:19" x14ac:dyDescent="0.25">
      <c r="A708" s="32">
        <v>34</v>
      </c>
      <c r="B708" s="32" t="s">
        <v>15</v>
      </c>
      <c r="C708" s="32">
        <v>112.4</v>
      </c>
      <c r="D708" s="32">
        <v>1.85</v>
      </c>
      <c r="E708" s="32">
        <v>162</v>
      </c>
      <c r="F708" s="32">
        <v>134</v>
      </c>
      <c r="G708" s="32">
        <v>66</v>
      </c>
      <c r="H708" s="32">
        <v>1.18</v>
      </c>
      <c r="I708" s="32">
        <v>870</v>
      </c>
      <c r="J708" s="32" t="s">
        <v>18</v>
      </c>
      <c r="K708" s="32">
        <v>23.4</v>
      </c>
      <c r="L708" s="32">
        <v>3.6</v>
      </c>
      <c r="M708" s="32">
        <v>4</v>
      </c>
      <c r="N708" s="32">
        <v>2</v>
      </c>
      <c r="O708" s="33">
        <v>32.840000000000003</v>
      </c>
      <c r="P708" s="34">
        <v>4.9166666666666664E-2</v>
      </c>
      <c r="Q708" s="32" t="s">
        <v>28</v>
      </c>
      <c r="R708" s="32" t="s">
        <v>25</v>
      </c>
      <c r="S708" s="32" t="s">
        <v>31</v>
      </c>
    </row>
    <row r="709" spans="1:19" x14ac:dyDescent="0.25">
      <c r="A709" s="32">
        <v>40</v>
      </c>
      <c r="B709" s="32" t="s">
        <v>17</v>
      </c>
      <c r="C709" s="32">
        <v>70</v>
      </c>
      <c r="D709" s="32">
        <v>1.55</v>
      </c>
      <c r="E709" s="32">
        <v>171</v>
      </c>
      <c r="F709" s="32">
        <v>163</v>
      </c>
      <c r="G709" s="32">
        <v>74</v>
      </c>
      <c r="H709" s="32">
        <v>0.85</v>
      </c>
      <c r="I709" s="32">
        <v>693</v>
      </c>
      <c r="J709" s="32" t="s">
        <v>16</v>
      </c>
      <c r="K709" s="32">
        <v>31.1</v>
      </c>
      <c r="L709" s="32">
        <v>1.5</v>
      </c>
      <c r="M709" s="32">
        <v>3</v>
      </c>
      <c r="N709" s="32">
        <v>1</v>
      </c>
      <c r="O709" s="33">
        <v>29.14</v>
      </c>
      <c r="P709" s="34">
        <v>3.5416666666666666E-2</v>
      </c>
      <c r="Q709" s="32" t="s">
        <v>36</v>
      </c>
      <c r="R709" s="32" t="s">
        <v>25</v>
      </c>
      <c r="S709" s="32" t="s">
        <v>2311</v>
      </c>
    </row>
    <row r="710" spans="1:19" x14ac:dyDescent="0.25">
      <c r="A710" s="32">
        <v>32</v>
      </c>
      <c r="B710" s="32" t="s">
        <v>15</v>
      </c>
      <c r="C710" s="32">
        <v>84</v>
      </c>
      <c r="D710" s="32">
        <v>1.74</v>
      </c>
      <c r="E710" s="32">
        <v>195</v>
      </c>
      <c r="F710" s="32">
        <v>127</v>
      </c>
      <c r="G710" s="32">
        <v>63</v>
      </c>
      <c r="H710" s="32">
        <v>1.45</v>
      </c>
      <c r="I710" s="32">
        <v>1013</v>
      </c>
      <c r="J710" s="32" t="s">
        <v>20</v>
      </c>
      <c r="K710" s="32">
        <v>25.8</v>
      </c>
      <c r="L710" s="32">
        <v>2.1</v>
      </c>
      <c r="M710" s="32">
        <v>3</v>
      </c>
      <c r="N710" s="32">
        <v>1</v>
      </c>
      <c r="O710" s="33">
        <v>27.74</v>
      </c>
      <c r="P710" s="34">
        <v>6.0416666666666667E-2</v>
      </c>
      <c r="Q710" s="32" t="s">
        <v>36</v>
      </c>
      <c r="R710" s="32" t="s">
        <v>25</v>
      </c>
      <c r="S710" s="32" t="s">
        <v>2311</v>
      </c>
    </row>
    <row r="711" spans="1:19" x14ac:dyDescent="0.25">
      <c r="A711" s="32">
        <v>54</v>
      </c>
      <c r="B711" s="32" t="s">
        <v>17</v>
      </c>
      <c r="C711" s="32">
        <v>43.8</v>
      </c>
      <c r="D711" s="32">
        <v>1.65</v>
      </c>
      <c r="E711" s="32">
        <v>171</v>
      </c>
      <c r="F711" s="32">
        <v>129</v>
      </c>
      <c r="G711" s="32">
        <v>61</v>
      </c>
      <c r="H711" s="32">
        <v>1.29</v>
      </c>
      <c r="I711" s="32">
        <v>749</v>
      </c>
      <c r="J711" s="32" t="s">
        <v>16</v>
      </c>
      <c r="K711" s="32">
        <v>26.6</v>
      </c>
      <c r="L711" s="32">
        <v>1.7</v>
      </c>
      <c r="M711" s="32">
        <v>4</v>
      </c>
      <c r="N711" s="32">
        <v>2</v>
      </c>
      <c r="O711" s="33">
        <v>16.09</v>
      </c>
      <c r="P711" s="34">
        <v>5.3749999999999999E-2</v>
      </c>
      <c r="Q711" s="32" t="s">
        <v>33</v>
      </c>
      <c r="R711" s="32" t="s">
        <v>29</v>
      </c>
      <c r="S711" s="32" t="s">
        <v>31</v>
      </c>
    </row>
    <row r="712" spans="1:19" x14ac:dyDescent="0.25">
      <c r="A712" s="32">
        <v>38</v>
      </c>
      <c r="B712" s="32" t="s">
        <v>15</v>
      </c>
      <c r="C712" s="32">
        <v>123.3</v>
      </c>
      <c r="D712" s="32">
        <v>1.62</v>
      </c>
      <c r="E712" s="32">
        <v>161</v>
      </c>
      <c r="F712" s="32">
        <v>165</v>
      </c>
      <c r="G712" s="32">
        <v>65</v>
      </c>
      <c r="H712" s="32">
        <v>1.34</v>
      </c>
      <c r="I712" s="32">
        <v>1216</v>
      </c>
      <c r="J712" s="32" t="s">
        <v>16</v>
      </c>
      <c r="K712" s="32">
        <v>21.2</v>
      </c>
      <c r="L712" s="32">
        <v>2.2999999999999998</v>
      </c>
      <c r="M712" s="32">
        <v>4</v>
      </c>
      <c r="N712" s="32">
        <v>2</v>
      </c>
      <c r="O712" s="33">
        <v>46.98</v>
      </c>
      <c r="P712" s="34">
        <v>5.5833333333333339E-2</v>
      </c>
      <c r="Q712" s="32" t="s">
        <v>35</v>
      </c>
      <c r="R712" s="32" t="s">
        <v>25</v>
      </c>
      <c r="S712" s="32" t="s">
        <v>31</v>
      </c>
    </row>
    <row r="713" spans="1:19" x14ac:dyDescent="0.25">
      <c r="A713" s="32">
        <v>31</v>
      </c>
      <c r="B713" s="32" t="s">
        <v>17</v>
      </c>
      <c r="C713" s="32">
        <v>57.9</v>
      </c>
      <c r="D713" s="32">
        <v>1.56</v>
      </c>
      <c r="E713" s="32">
        <v>161</v>
      </c>
      <c r="F713" s="32">
        <v>124</v>
      </c>
      <c r="G713" s="32">
        <v>50</v>
      </c>
      <c r="H713" s="32">
        <v>1.8</v>
      </c>
      <c r="I713" s="32">
        <v>1116</v>
      </c>
      <c r="J713" s="32" t="s">
        <v>16</v>
      </c>
      <c r="K713" s="32">
        <v>15.1</v>
      </c>
      <c r="L713" s="32">
        <v>2.7</v>
      </c>
      <c r="M713" s="32">
        <v>5</v>
      </c>
      <c r="N713" s="32">
        <v>3</v>
      </c>
      <c r="O713" s="33">
        <v>23.79</v>
      </c>
      <c r="P713" s="34">
        <v>7.4999999999999997E-2</v>
      </c>
      <c r="Q713" s="32" t="s">
        <v>32</v>
      </c>
      <c r="R713" s="32" t="s">
        <v>25</v>
      </c>
      <c r="S713" s="32" t="s">
        <v>30</v>
      </c>
    </row>
    <row r="714" spans="1:19" x14ac:dyDescent="0.25">
      <c r="A714" s="32">
        <v>19</v>
      </c>
      <c r="B714" s="32" t="s">
        <v>15</v>
      </c>
      <c r="C714" s="32">
        <v>82.4</v>
      </c>
      <c r="D714" s="32">
        <v>1.96</v>
      </c>
      <c r="E714" s="32">
        <v>174</v>
      </c>
      <c r="F714" s="32">
        <v>169</v>
      </c>
      <c r="G714" s="32">
        <v>62</v>
      </c>
      <c r="H714" s="32">
        <v>1.9</v>
      </c>
      <c r="I714" s="32">
        <v>1766</v>
      </c>
      <c r="J714" s="32" t="s">
        <v>18</v>
      </c>
      <c r="K714" s="32">
        <v>10.1</v>
      </c>
      <c r="L714" s="32">
        <v>3.5</v>
      </c>
      <c r="M714" s="32">
        <v>5</v>
      </c>
      <c r="N714" s="32">
        <v>3</v>
      </c>
      <c r="O714" s="33">
        <v>21.45</v>
      </c>
      <c r="P714" s="34">
        <v>7.9166666666666663E-2</v>
      </c>
      <c r="Q714" s="32" t="s">
        <v>32</v>
      </c>
      <c r="R714" s="32" t="s">
        <v>26</v>
      </c>
      <c r="S714" s="32" t="s">
        <v>30</v>
      </c>
    </row>
    <row r="715" spans="1:19" x14ac:dyDescent="0.25">
      <c r="A715" s="32">
        <v>28</v>
      </c>
      <c r="B715" s="32" t="s">
        <v>15</v>
      </c>
      <c r="C715" s="32">
        <v>84.8</v>
      </c>
      <c r="D715" s="32">
        <v>1.79</v>
      </c>
      <c r="E715" s="32">
        <v>182</v>
      </c>
      <c r="F715" s="32">
        <v>138</v>
      </c>
      <c r="G715" s="32">
        <v>55</v>
      </c>
      <c r="H715" s="32">
        <v>1.35</v>
      </c>
      <c r="I715" s="32">
        <v>1025</v>
      </c>
      <c r="J715" s="32" t="s">
        <v>19</v>
      </c>
      <c r="K715" s="32">
        <v>28.8</v>
      </c>
      <c r="L715" s="32">
        <v>2.2999999999999998</v>
      </c>
      <c r="M715" s="32">
        <v>4</v>
      </c>
      <c r="N715" s="32">
        <v>2</v>
      </c>
      <c r="O715" s="33">
        <v>26.47</v>
      </c>
      <c r="P715" s="34">
        <v>5.6250000000000001E-2</v>
      </c>
      <c r="Q715" s="32" t="s">
        <v>36</v>
      </c>
      <c r="R715" s="32" t="s">
        <v>25</v>
      </c>
      <c r="S715" s="32" t="s">
        <v>31</v>
      </c>
    </row>
    <row r="716" spans="1:19" x14ac:dyDescent="0.25">
      <c r="A716" s="32">
        <v>56</v>
      </c>
      <c r="B716" s="32" t="s">
        <v>15</v>
      </c>
      <c r="C716" s="32">
        <v>109.6</v>
      </c>
      <c r="D716" s="32">
        <v>1.66</v>
      </c>
      <c r="E716" s="32">
        <v>188</v>
      </c>
      <c r="F716" s="32">
        <v>166</v>
      </c>
      <c r="G716" s="32">
        <v>66</v>
      </c>
      <c r="H716" s="32">
        <v>1.29</v>
      </c>
      <c r="I716" s="32">
        <v>1060</v>
      </c>
      <c r="J716" s="32" t="s">
        <v>19</v>
      </c>
      <c r="K716" s="32">
        <v>20.5</v>
      </c>
      <c r="L716" s="32">
        <v>3.1</v>
      </c>
      <c r="M716" s="32">
        <v>3</v>
      </c>
      <c r="N716" s="32">
        <v>2</v>
      </c>
      <c r="O716" s="33">
        <v>39.770000000000003</v>
      </c>
      <c r="P716" s="34">
        <v>5.3749999999999999E-2</v>
      </c>
      <c r="Q716" s="32" t="s">
        <v>35</v>
      </c>
      <c r="R716" s="32" t="s">
        <v>29</v>
      </c>
      <c r="S716" s="32" t="s">
        <v>31</v>
      </c>
    </row>
    <row r="717" spans="1:19" x14ac:dyDescent="0.25">
      <c r="A717" s="32">
        <v>55</v>
      </c>
      <c r="B717" s="32" t="s">
        <v>15</v>
      </c>
      <c r="C717" s="32">
        <v>86.4</v>
      </c>
      <c r="D717" s="32">
        <v>1.77</v>
      </c>
      <c r="E717" s="32">
        <v>176</v>
      </c>
      <c r="F717" s="32">
        <v>157</v>
      </c>
      <c r="G717" s="32">
        <v>61</v>
      </c>
      <c r="H717" s="32">
        <v>1</v>
      </c>
      <c r="I717" s="32">
        <v>777</v>
      </c>
      <c r="J717" s="32" t="s">
        <v>16</v>
      </c>
      <c r="K717" s="32">
        <v>27.3</v>
      </c>
      <c r="L717" s="32">
        <v>2.8</v>
      </c>
      <c r="M717" s="32">
        <v>3</v>
      </c>
      <c r="N717" s="32">
        <v>2</v>
      </c>
      <c r="O717" s="33">
        <v>27.58</v>
      </c>
      <c r="P717" s="34">
        <v>4.1666666666666664E-2</v>
      </c>
      <c r="Q717" s="32" t="s">
        <v>36</v>
      </c>
      <c r="R717" s="32" t="s">
        <v>29</v>
      </c>
      <c r="S717" s="32" t="s">
        <v>31</v>
      </c>
    </row>
    <row r="718" spans="1:19" x14ac:dyDescent="0.25">
      <c r="A718" s="32">
        <v>51</v>
      </c>
      <c r="B718" s="32" t="s">
        <v>17</v>
      </c>
      <c r="C718" s="32">
        <v>63.9</v>
      </c>
      <c r="D718" s="32">
        <v>1.8</v>
      </c>
      <c r="E718" s="32">
        <v>191</v>
      </c>
      <c r="F718" s="32">
        <v>130</v>
      </c>
      <c r="G718" s="32">
        <v>72</v>
      </c>
      <c r="H718" s="32">
        <v>1.07</v>
      </c>
      <c r="I718" s="32">
        <v>626</v>
      </c>
      <c r="J718" s="32" t="s">
        <v>18</v>
      </c>
      <c r="K718" s="32">
        <v>33.700000000000003</v>
      </c>
      <c r="L718" s="32">
        <v>2.7</v>
      </c>
      <c r="M718" s="32">
        <v>4</v>
      </c>
      <c r="N718" s="32">
        <v>2</v>
      </c>
      <c r="O718" s="33">
        <v>19.72</v>
      </c>
      <c r="P718" s="34">
        <v>4.4583333333333336E-2</v>
      </c>
      <c r="Q718" s="32" t="s">
        <v>32</v>
      </c>
      <c r="R718" s="32" t="s">
        <v>29</v>
      </c>
      <c r="S718" s="32" t="s">
        <v>31</v>
      </c>
    </row>
    <row r="719" spans="1:19" x14ac:dyDescent="0.25">
      <c r="A719" s="32">
        <v>55</v>
      </c>
      <c r="B719" s="32" t="s">
        <v>17</v>
      </c>
      <c r="C719" s="32">
        <v>70.8</v>
      </c>
      <c r="D719" s="32">
        <v>1.62</v>
      </c>
      <c r="E719" s="32">
        <v>166</v>
      </c>
      <c r="F719" s="32">
        <v>162</v>
      </c>
      <c r="G719" s="32">
        <v>68</v>
      </c>
      <c r="H719" s="32">
        <v>0.54</v>
      </c>
      <c r="I719" s="32">
        <v>394</v>
      </c>
      <c r="J719" s="32" t="s">
        <v>20</v>
      </c>
      <c r="K719" s="32">
        <v>26</v>
      </c>
      <c r="L719" s="32">
        <v>1.8</v>
      </c>
      <c r="M719" s="32">
        <v>3</v>
      </c>
      <c r="N719" s="32">
        <v>1</v>
      </c>
      <c r="O719" s="33">
        <v>26.98</v>
      </c>
      <c r="P719" s="34">
        <v>2.2500000000000003E-2</v>
      </c>
      <c r="Q719" s="32" t="s">
        <v>36</v>
      </c>
      <c r="R719" s="32" t="s">
        <v>29</v>
      </c>
      <c r="S719" s="32" t="s">
        <v>2311</v>
      </c>
    </row>
    <row r="720" spans="1:19" x14ac:dyDescent="0.25">
      <c r="A720" s="32">
        <v>51</v>
      </c>
      <c r="B720" s="32" t="s">
        <v>15</v>
      </c>
      <c r="C720" s="32">
        <v>115.3</v>
      </c>
      <c r="D720" s="32">
        <v>1.67</v>
      </c>
      <c r="E720" s="32">
        <v>189</v>
      </c>
      <c r="F720" s="32">
        <v>139</v>
      </c>
      <c r="G720" s="32">
        <v>55</v>
      </c>
      <c r="H720" s="32">
        <v>1.38</v>
      </c>
      <c r="I720" s="32">
        <v>950</v>
      </c>
      <c r="J720" s="32" t="s">
        <v>16</v>
      </c>
      <c r="K720" s="32">
        <v>24.4</v>
      </c>
      <c r="L720" s="32">
        <v>2.5</v>
      </c>
      <c r="M720" s="32">
        <v>3</v>
      </c>
      <c r="N720" s="32">
        <v>2</v>
      </c>
      <c r="O720" s="33">
        <v>41.34</v>
      </c>
      <c r="P720" s="34">
        <v>5.7499999999999996E-2</v>
      </c>
      <c r="Q720" s="32" t="s">
        <v>35</v>
      </c>
      <c r="R720" s="32" t="s">
        <v>29</v>
      </c>
      <c r="S720" s="32" t="s">
        <v>31</v>
      </c>
    </row>
    <row r="721" spans="1:19" x14ac:dyDescent="0.25">
      <c r="A721" s="32">
        <v>35</v>
      </c>
      <c r="B721" s="32" t="s">
        <v>17</v>
      </c>
      <c r="C721" s="32">
        <v>55.3</v>
      </c>
      <c r="D721" s="32">
        <v>1.56</v>
      </c>
      <c r="E721" s="32">
        <v>187</v>
      </c>
      <c r="F721" s="32">
        <v>139</v>
      </c>
      <c r="G721" s="32">
        <v>56</v>
      </c>
      <c r="H721" s="32">
        <v>1.71</v>
      </c>
      <c r="I721" s="32">
        <v>1188</v>
      </c>
      <c r="J721" s="32" t="s">
        <v>20</v>
      </c>
      <c r="K721" s="32">
        <v>19.8</v>
      </c>
      <c r="L721" s="32">
        <v>2.7</v>
      </c>
      <c r="M721" s="32">
        <v>5</v>
      </c>
      <c r="N721" s="32">
        <v>3</v>
      </c>
      <c r="O721" s="33">
        <v>22.72</v>
      </c>
      <c r="P721" s="34">
        <v>7.1249999999999994E-2</v>
      </c>
      <c r="Q721" s="32" t="s">
        <v>32</v>
      </c>
      <c r="R721" s="32" t="s">
        <v>25</v>
      </c>
      <c r="S721" s="32" t="s">
        <v>30</v>
      </c>
    </row>
    <row r="722" spans="1:19" x14ac:dyDescent="0.25">
      <c r="A722" s="32">
        <v>47</v>
      </c>
      <c r="B722" s="32" t="s">
        <v>15</v>
      </c>
      <c r="C722" s="32">
        <v>73.900000000000006</v>
      </c>
      <c r="D722" s="32">
        <v>1.8</v>
      </c>
      <c r="E722" s="32">
        <v>173</v>
      </c>
      <c r="F722" s="32">
        <v>140</v>
      </c>
      <c r="G722" s="32">
        <v>50</v>
      </c>
      <c r="H722" s="32">
        <v>1.36</v>
      </c>
      <c r="I722" s="32">
        <v>942</v>
      </c>
      <c r="J722" s="32" t="s">
        <v>20</v>
      </c>
      <c r="K722" s="32">
        <v>28.3</v>
      </c>
      <c r="L722" s="32">
        <v>3.7</v>
      </c>
      <c r="M722" s="32">
        <v>3</v>
      </c>
      <c r="N722" s="32">
        <v>1</v>
      </c>
      <c r="O722" s="33">
        <v>22.81</v>
      </c>
      <c r="P722" s="34">
        <v>5.6666666666666671E-2</v>
      </c>
      <c r="Q722" s="32" t="s">
        <v>32</v>
      </c>
      <c r="R722" s="32" t="s">
        <v>25</v>
      </c>
      <c r="S722" s="32" t="s">
        <v>2311</v>
      </c>
    </row>
    <row r="723" spans="1:19" x14ac:dyDescent="0.25">
      <c r="A723" s="32">
        <v>32</v>
      </c>
      <c r="B723" s="32" t="s">
        <v>15</v>
      </c>
      <c r="C723" s="32">
        <v>97.3</v>
      </c>
      <c r="D723" s="32">
        <v>1.96</v>
      </c>
      <c r="E723" s="32">
        <v>189</v>
      </c>
      <c r="F723" s="32">
        <v>137</v>
      </c>
      <c r="G723" s="32">
        <v>50</v>
      </c>
      <c r="H723" s="32">
        <v>1.36</v>
      </c>
      <c r="I723" s="32">
        <v>1025</v>
      </c>
      <c r="J723" s="32" t="s">
        <v>18</v>
      </c>
      <c r="K723" s="32">
        <v>24.9</v>
      </c>
      <c r="L723" s="32">
        <v>3.4</v>
      </c>
      <c r="M723" s="32">
        <v>3</v>
      </c>
      <c r="N723" s="32">
        <v>2</v>
      </c>
      <c r="O723" s="33">
        <v>25.33</v>
      </c>
      <c r="P723" s="34">
        <v>5.6666666666666671E-2</v>
      </c>
      <c r="Q723" s="32" t="s">
        <v>36</v>
      </c>
      <c r="R723" s="32" t="s">
        <v>25</v>
      </c>
      <c r="S723" s="32" t="s">
        <v>31</v>
      </c>
    </row>
    <row r="724" spans="1:19" x14ac:dyDescent="0.25">
      <c r="A724" s="32">
        <v>44</v>
      </c>
      <c r="B724" s="32" t="s">
        <v>17</v>
      </c>
      <c r="C724" s="32">
        <v>60.4</v>
      </c>
      <c r="D724" s="32">
        <v>1.65</v>
      </c>
      <c r="E724" s="32">
        <v>176</v>
      </c>
      <c r="F724" s="32">
        <v>169</v>
      </c>
      <c r="G724" s="32">
        <v>54</v>
      </c>
      <c r="H724" s="32">
        <v>1.27</v>
      </c>
      <c r="I724" s="32">
        <v>966</v>
      </c>
      <c r="J724" s="32" t="s">
        <v>18</v>
      </c>
      <c r="K724" s="32">
        <v>32.6</v>
      </c>
      <c r="L724" s="32">
        <v>2.1</v>
      </c>
      <c r="M724" s="32">
        <v>4</v>
      </c>
      <c r="N724" s="32">
        <v>2</v>
      </c>
      <c r="O724" s="33">
        <v>22.19</v>
      </c>
      <c r="P724" s="34">
        <v>5.2916666666666667E-2</v>
      </c>
      <c r="Q724" s="32" t="s">
        <v>32</v>
      </c>
      <c r="R724" s="32" t="s">
        <v>25</v>
      </c>
      <c r="S724" s="32" t="s">
        <v>31</v>
      </c>
    </row>
    <row r="725" spans="1:19" x14ac:dyDescent="0.25">
      <c r="A725" s="32">
        <v>51</v>
      </c>
      <c r="B725" s="32" t="s">
        <v>15</v>
      </c>
      <c r="C725" s="32">
        <v>49.3</v>
      </c>
      <c r="D725" s="32">
        <v>1.61</v>
      </c>
      <c r="E725" s="32">
        <v>191</v>
      </c>
      <c r="F725" s="32">
        <v>129</v>
      </c>
      <c r="G725" s="32">
        <v>55</v>
      </c>
      <c r="H725" s="32">
        <v>1.36</v>
      </c>
      <c r="I725" s="32">
        <v>868</v>
      </c>
      <c r="J725" s="32" t="s">
        <v>19</v>
      </c>
      <c r="K725" s="32">
        <v>28.3</v>
      </c>
      <c r="L725" s="32">
        <v>2.9</v>
      </c>
      <c r="M725" s="32">
        <v>2</v>
      </c>
      <c r="N725" s="32">
        <v>1</v>
      </c>
      <c r="O725" s="33">
        <v>19.02</v>
      </c>
      <c r="P725" s="34">
        <v>5.6666666666666671E-2</v>
      </c>
      <c r="Q725" s="32" t="s">
        <v>32</v>
      </c>
      <c r="R725" s="32" t="s">
        <v>29</v>
      </c>
      <c r="S725" s="32" t="s">
        <v>2311</v>
      </c>
    </row>
    <row r="726" spans="1:19" x14ac:dyDescent="0.25">
      <c r="A726" s="32">
        <v>55</v>
      </c>
      <c r="B726" s="32" t="s">
        <v>15</v>
      </c>
      <c r="C726" s="32">
        <v>91.8</v>
      </c>
      <c r="D726" s="32">
        <v>1.78</v>
      </c>
      <c r="E726" s="32">
        <v>165</v>
      </c>
      <c r="F726" s="32">
        <v>153</v>
      </c>
      <c r="G726" s="32">
        <v>65</v>
      </c>
      <c r="H726" s="32">
        <v>1.44</v>
      </c>
      <c r="I726" s="32">
        <v>1091</v>
      </c>
      <c r="J726" s="32" t="s">
        <v>19</v>
      </c>
      <c r="K726" s="32">
        <v>23.5</v>
      </c>
      <c r="L726" s="32">
        <v>3.4</v>
      </c>
      <c r="M726" s="32">
        <v>3</v>
      </c>
      <c r="N726" s="32">
        <v>1</v>
      </c>
      <c r="O726" s="33">
        <v>28.97</v>
      </c>
      <c r="P726" s="34">
        <v>0.06</v>
      </c>
      <c r="Q726" s="32" t="s">
        <v>36</v>
      </c>
      <c r="R726" s="32" t="s">
        <v>29</v>
      </c>
      <c r="S726" s="32" t="s">
        <v>2311</v>
      </c>
    </row>
    <row r="727" spans="1:19" x14ac:dyDescent="0.25">
      <c r="A727" s="32">
        <v>50</v>
      </c>
      <c r="B727" s="32" t="s">
        <v>17</v>
      </c>
      <c r="C727" s="32">
        <v>73.599999999999994</v>
      </c>
      <c r="D727" s="32">
        <v>1.55</v>
      </c>
      <c r="E727" s="32">
        <v>183</v>
      </c>
      <c r="F727" s="32">
        <v>145</v>
      </c>
      <c r="G727" s="32">
        <v>74</v>
      </c>
      <c r="H727" s="32">
        <v>0.89</v>
      </c>
      <c r="I727" s="32">
        <v>581</v>
      </c>
      <c r="J727" s="32" t="s">
        <v>18</v>
      </c>
      <c r="K727" s="32">
        <v>33.9</v>
      </c>
      <c r="L727" s="32">
        <v>2.1</v>
      </c>
      <c r="M727" s="32">
        <v>3</v>
      </c>
      <c r="N727" s="32">
        <v>1</v>
      </c>
      <c r="O727" s="33">
        <v>30.63</v>
      </c>
      <c r="P727" s="34">
        <v>3.7083333333333336E-2</v>
      </c>
      <c r="Q727" s="32" t="s">
        <v>28</v>
      </c>
      <c r="R727" s="32" t="s">
        <v>29</v>
      </c>
      <c r="S727" s="32" t="s">
        <v>2311</v>
      </c>
    </row>
    <row r="728" spans="1:19" x14ac:dyDescent="0.25">
      <c r="A728" s="32">
        <v>41</v>
      </c>
      <c r="B728" s="32" t="s">
        <v>15</v>
      </c>
      <c r="C728" s="32">
        <v>47.1</v>
      </c>
      <c r="D728" s="32">
        <v>1.78</v>
      </c>
      <c r="E728" s="32">
        <v>165</v>
      </c>
      <c r="F728" s="32">
        <v>149</v>
      </c>
      <c r="G728" s="32">
        <v>65</v>
      </c>
      <c r="H728" s="32">
        <v>1.26</v>
      </c>
      <c r="I728" s="32">
        <v>929</v>
      </c>
      <c r="J728" s="32" t="s">
        <v>16</v>
      </c>
      <c r="K728" s="32">
        <v>24.7</v>
      </c>
      <c r="L728" s="32">
        <v>2.4</v>
      </c>
      <c r="M728" s="32">
        <v>3</v>
      </c>
      <c r="N728" s="32">
        <v>1</v>
      </c>
      <c r="O728" s="33">
        <v>14.87</v>
      </c>
      <c r="P728" s="34">
        <v>5.2499999999999998E-2</v>
      </c>
      <c r="Q728" s="32" t="s">
        <v>33</v>
      </c>
      <c r="R728" s="32" t="s">
        <v>25</v>
      </c>
      <c r="S728" s="32" t="s">
        <v>2311</v>
      </c>
    </row>
    <row r="729" spans="1:19" x14ac:dyDescent="0.25">
      <c r="A729" s="32">
        <v>32</v>
      </c>
      <c r="B729" s="32" t="s">
        <v>15</v>
      </c>
      <c r="C729" s="32">
        <v>65.2</v>
      </c>
      <c r="D729" s="32">
        <v>1.62</v>
      </c>
      <c r="E729" s="32">
        <v>186</v>
      </c>
      <c r="F729" s="32">
        <v>128</v>
      </c>
      <c r="G729" s="32">
        <v>63</v>
      </c>
      <c r="H729" s="32">
        <v>0.57999999999999996</v>
      </c>
      <c r="I729" s="32">
        <v>408</v>
      </c>
      <c r="J729" s="32" t="s">
        <v>19</v>
      </c>
      <c r="K729" s="32">
        <v>25.3</v>
      </c>
      <c r="L729" s="32">
        <v>3.4</v>
      </c>
      <c r="M729" s="32">
        <v>2</v>
      </c>
      <c r="N729" s="32">
        <v>1</v>
      </c>
      <c r="O729" s="33">
        <v>24.84</v>
      </c>
      <c r="P729" s="34">
        <v>2.4166666666666666E-2</v>
      </c>
      <c r="Q729" s="32" t="s">
        <v>32</v>
      </c>
      <c r="R729" s="32" t="s">
        <v>25</v>
      </c>
      <c r="S729" s="32" t="s">
        <v>2311</v>
      </c>
    </row>
    <row r="730" spans="1:19" x14ac:dyDescent="0.25">
      <c r="A730" s="32">
        <v>47</v>
      </c>
      <c r="B730" s="32" t="s">
        <v>15</v>
      </c>
      <c r="C730" s="32">
        <v>87.2</v>
      </c>
      <c r="D730" s="32">
        <v>1.64</v>
      </c>
      <c r="E730" s="32">
        <v>177</v>
      </c>
      <c r="F730" s="32">
        <v>165</v>
      </c>
      <c r="G730" s="32">
        <v>50</v>
      </c>
      <c r="H730" s="32">
        <v>2</v>
      </c>
      <c r="I730" s="32">
        <v>1634</v>
      </c>
      <c r="J730" s="32" t="s">
        <v>20</v>
      </c>
      <c r="K730" s="32">
        <v>15</v>
      </c>
      <c r="L730" s="32">
        <v>3.5</v>
      </c>
      <c r="M730" s="32">
        <v>4</v>
      </c>
      <c r="N730" s="32">
        <v>3</v>
      </c>
      <c r="O730" s="33">
        <v>32.42</v>
      </c>
      <c r="P730" s="34">
        <v>8.3333333333333329E-2</v>
      </c>
      <c r="Q730" s="32" t="s">
        <v>28</v>
      </c>
      <c r="R730" s="32" t="s">
        <v>25</v>
      </c>
      <c r="S730" s="32" t="s">
        <v>30</v>
      </c>
    </row>
    <row r="731" spans="1:19" x14ac:dyDescent="0.25">
      <c r="A731" s="32">
        <v>59</v>
      </c>
      <c r="B731" s="32" t="s">
        <v>15</v>
      </c>
      <c r="C731" s="32">
        <v>96.7</v>
      </c>
      <c r="D731" s="32">
        <v>1.71</v>
      </c>
      <c r="E731" s="32">
        <v>183</v>
      </c>
      <c r="F731" s="32">
        <v>150</v>
      </c>
      <c r="G731" s="32">
        <v>62</v>
      </c>
      <c r="H731" s="32">
        <v>0.56999999999999995</v>
      </c>
      <c r="I731" s="32">
        <v>423</v>
      </c>
      <c r="J731" s="32" t="s">
        <v>16</v>
      </c>
      <c r="K731" s="32">
        <v>28.4</v>
      </c>
      <c r="L731" s="32">
        <v>2.9</v>
      </c>
      <c r="M731" s="32">
        <v>3</v>
      </c>
      <c r="N731" s="32">
        <v>1</v>
      </c>
      <c r="O731" s="33">
        <v>33.07</v>
      </c>
      <c r="P731" s="34">
        <v>2.3749999999999997E-2</v>
      </c>
      <c r="Q731" s="32" t="s">
        <v>28</v>
      </c>
      <c r="R731" s="32" t="s">
        <v>29</v>
      </c>
      <c r="S731" s="32" t="s">
        <v>2311</v>
      </c>
    </row>
    <row r="732" spans="1:19" x14ac:dyDescent="0.25">
      <c r="A732" s="32">
        <v>34</v>
      </c>
      <c r="B732" s="32" t="s">
        <v>17</v>
      </c>
      <c r="C732" s="32">
        <v>46.9</v>
      </c>
      <c r="D732" s="32">
        <v>1.61</v>
      </c>
      <c r="E732" s="32">
        <v>196</v>
      </c>
      <c r="F732" s="32">
        <v>161</v>
      </c>
      <c r="G732" s="32">
        <v>69</v>
      </c>
      <c r="H732" s="32">
        <v>1.02</v>
      </c>
      <c r="I732" s="32">
        <v>821</v>
      </c>
      <c r="J732" s="32" t="s">
        <v>20</v>
      </c>
      <c r="K732" s="32">
        <v>28.6</v>
      </c>
      <c r="L732" s="32">
        <v>1.7</v>
      </c>
      <c r="M732" s="32">
        <v>3</v>
      </c>
      <c r="N732" s="32">
        <v>2</v>
      </c>
      <c r="O732" s="33">
        <v>18.09</v>
      </c>
      <c r="P732" s="34">
        <v>4.2500000000000003E-2</v>
      </c>
      <c r="Q732" s="32" t="s">
        <v>33</v>
      </c>
      <c r="R732" s="32" t="s">
        <v>25</v>
      </c>
      <c r="S732" s="32" t="s">
        <v>31</v>
      </c>
    </row>
    <row r="733" spans="1:19" x14ac:dyDescent="0.25">
      <c r="A733" s="32">
        <v>22</v>
      </c>
      <c r="B733" s="32" t="s">
        <v>17</v>
      </c>
      <c r="C733" s="32">
        <v>72.099999999999994</v>
      </c>
      <c r="D733" s="32">
        <v>1.62</v>
      </c>
      <c r="E733" s="32">
        <v>183</v>
      </c>
      <c r="F733" s="32">
        <v>123</v>
      </c>
      <c r="G733" s="32">
        <v>59</v>
      </c>
      <c r="H733" s="32">
        <v>1.38</v>
      </c>
      <c r="I733" s="32">
        <v>849</v>
      </c>
      <c r="J733" s="32" t="s">
        <v>18</v>
      </c>
      <c r="K733" s="32">
        <v>25.1</v>
      </c>
      <c r="L733" s="32">
        <v>2.1</v>
      </c>
      <c r="M733" s="32">
        <v>3</v>
      </c>
      <c r="N733" s="32">
        <v>1</v>
      </c>
      <c r="O733" s="33">
        <v>27.47</v>
      </c>
      <c r="P733" s="34">
        <v>5.7499999999999996E-2</v>
      </c>
      <c r="Q733" s="32" t="s">
        <v>36</v>
      </c>
      <c r="R733" s="32" t="s">
        <v>26</v>
      </c>
      <c r="S733" s="32" t="s">
        <v>2311</v>
      </c>
    </row>
    <row r="734" spans="1:19" x14ac:dyDescent="0.25">
      <c r="A734" s="32">
        <v>46</v>
      </c>
      <c r="B734" s="32" t="s">
        <v>17</v>
      </c>
      <c r="C734" s="32">
        <v>62.5</v>
      </c>
      <c r="D734" s="32">
        <v>1.54</v>
      </c>
      <c r="E734" s="32">
        <v>197</v>
      </c>
      <c r="F734" s="32">
        <v>125</v>
      </c>
      <c r="G734" s="32">
        <v>73</v>
      </c>
      <c r="H734" s="32">
        <v>1.61</v>
      </c>
      <c r="I734" s="32">
        <v>906</v>
      </c>
      <c r="J734" s="32" t="s">
        <v>20</v>
      </c>
      <c r="K734" s="32">
        <v>18.100000000000001</v>
      </c>
      <c r="L734" s="32">
        <v>2.7</v>
      </c>
      <c r="M734" s="32">
        <v>4</v>
      </c>
      <c r="N734" s="32">
        <v>3</v>
      </c>
      <c r="O734" s="33">
        <v>26.35</v>
      </c>
      <c r="P734" s="34">
        <v>6.7083333333333342E-2</v>
      </c>
      <c r="Q734" s="32" t="s">
        <v>36</v>
      </c>
      <c r="R734" s="32" t="s">
        <v>25</v>
      </c>
      <c r="S734" s="32" t="s">
        <v>30</v>
      </c>
    </row>
    <row r="735" spans="1:19" x14ac:dyDescent="0.25">
      <c r="A735" s="32">
        <v>21</v>
      </c>
      <c r="B735" s="32" t="s">
        <v>15</v>
      </c>
      <c r="C735" s="32">
        <v>110.7</v>
      </c>
      <c r="D735" s="32">
        <v>1.69</v>
      </c>
      <c r="E735" s="32">
        <v>193</v>
      </c>
      <c r="F735" s="32">
        <v>133</v>
      </c>
      <c r="G735" s="32">
        <v>59</v>
      </c>
      <c r="H735" s="32">
        <v>1.06</v>
      </c>
      <c r="I735" s="32">
        <v>775</v>
      </c>
      <c r="J735" s="32" t="s">
        <v>16</v>
      </c>
      <c r="K735" s="32">
        <v>27</v>
      </c>
      <c r="L735" s="32">
        <v>2.7</v>
      </c>
      <c r="M735" s="32">
        <v>3</v>
      </c>
      <c r="N735" s="32">
        <v>1</v>
      </c>
      <c r="O735" s="33">
        <v>38.76</v>
      </c>
      <c r="P735" s="34">
        <v>4.4166666666666667E-2</v>
      </c>
      <c r="Q735" s="32" t="s">
        <v>35</v>
      </c>
      <c r="R735" s="32" t="s">
        <v>26</v>
      </c>
      <c r="S735" s="32" t="s">
        <v>2311</v>
      </c>
    </row>
    <row r="736" spans="1:19" x14ac:dyDescent="0.25">
      <c r="A736" s="32">
        <v>27</v>
      </c>
      <c r="B736" s="32" t="s">
        <v>15</v>
      </c>
      <c r="C736" s="32">
        <v>102.6</v>
      </c>
      <c r="D736" s="32">
        <v>1.83</v>
      </c>
      <c r="E736" s="32">
        <v>199</v>
      </c>
      <c r="F736" s="32">
        <v>123</v>
      </c>
      <c r="G736" s="32">
        <v>58</v>
      </c>
      <c r="H736" s="32">
        <v>1.41</v>
      </c>
      <c r="I736" s="32">
        <v>954</v>
      </c>
      <c r="J736" s="32" t="s">
        <v>18</v>
      </c>
      <c r="K736" s="32">
        <v>26.5</v>
      </c>
      <c r="L736" s="32">
        <v>3.5</v>
      </c>
      <c r="M736" s="32">
        <v>3</v>
      </c>
      <c r="N736" s="32">
        <v>2</v>
      </c>
      <c r="O736" s="33">
        <v>30.64</v>
      </c>
      <c r="P736" s="34">
        <v>5.8749999999999997E-2</v>
      </c>
      <c r="Q736" s="32" t="s">
        <v>28</v>
      </c>
      <c r="R736" s="32" t="s">
        <v>25</v>
      </c>
      <c r="S736" s="32" t="s">
        <v>31</v>
      </c>
    </row>
    <row r="737" spans="1:19" x14ac:dyDescent="0.25">
      <c r="A737" s="32">
        <v>34</v>
      </c>
      <c r="B737" s="32" t="s">
        <v>17</v>
      </c>
      <c r="C737" s="32">
        <v>64.3</v>
      </c>
      <c r="D737" s="32">
        <v>1.62</v>
      </c>
      <c r="E737" s="32">
        <v>174</v>
      </c>
      <c r="F737" s="32">
        <v>145</v>
      </c>
      <c r="G737" s="32">
        <v>62</v>
      </c>
      <c r="H737" s="32">
        <v>1.76</v>
      </c>
      <c r="I737" s="32">
        <v>1276</v>
      </c>
      <c r="J737" s="32" t="s">
        <v>16</v>
      </c>
      <c r="K737" s="32">
        <v>19.8</v>
      </c>
      <c r="L737" s="32">
        <v>2.7</v>
      </c>
      <c r="M737" s="32">
        <v>5</v>
      </c>
      <c r="N737" s="32">
        <v>3</v>
      </c>
      <c r="O737" s="33">
        <v>24.5</v>
      </c>
      <c r="P737" s="34">
        <v>7.3333333333333334E-2</v>
      </c>
      <c r="Q737" s="32" t="s">
        <v>32</v>
      </c>
      <c r="R737" s="32" t="s">
        <v>25</v>
      </c>
      <c r="S737" s="32" t="s">
        <v>30</v>
      </c>
    </row>
    <row r="738" spans="1:19" x14ac:dyDescent="0.25">
      <c r="A738" s="32">
        <v>27</v>
      </c>
      <c r="B738" s="32" t="s">
        <v>15</v>
      </c>
      <c r="C738" s="32">
        <v>80.7</v>
      </c>
      <c r="D738" s="32">
        <v>1.61</v>
      </c>
      <c r="E738" s="32">
        <v>170</v>
      </c>
      <c r="F738" s="32">
        <v>166</v>
      </c>
      <c r="G738" s="32">
        <v>52</v>
      </c>
      <c r="H738" s="32">
        <v>1.75</v>
      </c>
      <c r="I738" s="32">
        <v>1598</v>
      </c>
      <c r="J738" s="32" t="s">
        <v>20</v>
      </c>
      <c r="K738" s="32">
        <v>14.3</v>
      </c>
      <c r="L738" s="32">
        <v>3.5</v>
      </c>
      <c r="M738" s="32">
        <v>4</v>
      </c>
      <c r="N738" s="32">
        <v>3</v>
      </c>
      <c r="O738" s="33">
        <v>31.13</v>
      </c>
      <c r="P738" s="34">
        <v>7.2916666666666671E-2</v>
      </c>
      <c r="Q738" s="32" t="s">
        <v>28</v>
      </c>
      <c r="R738" s="32" t="s">
        <v>25</v>
      </c>
      <c r="S738" s="32" t="s">
        <v>30</v>
      </c>
    </row>
    <row r="739" spans="1:19" x14ac:dyDescent="0.25">
      <c r="A739" s="32">
        <v>34</v>
      </c>
      <c r="B739" s="32" t="s">
        <v>15</v>
      </c>
      <c r="C739" s="32">
        <v>115.3</v>
      </c>
      <c r="D739" s="32">
        <v>1.81</v>
      </c>
      <c r="E739" s="32">
        <v>181</v>
      </c>
      <c r="F739" s="32">
        <v>167</v>
      </c>
      <c r="G739" s="32">
        <v>67</v>
      </c>
      <c r="H739" s="32">
        <v>1.36</v>
      </c>
      <c r="I739" s="32">
        <v>1249</v>
      </c>
      <c r="J739" s="32" t="s">
        <v>16</v>
      </c>
      <c r="K739" s="32">
        <v>24.5</v>
      </c>
      <c r="L739" s="32">
        <v>2.2000000000000002</v>
      </c>
      <c r="M739" s="32">
        <v>2</v>
      </c>
      <c r="N739" s="32">
        <v>1</v>
      </c>
      <c r="O739" s="33">
        <v>35.19</v>
      </c>
      <c r="P739" s="34">
        <v>5.6666666666666671E-2</v>
      </c>
      <c r="Q739" s="32" t="s">
        <v>35</v>
      </c>
      <c r="R739" s="32" t="s">
        <v>25</v>
      </c>
      <c r="S739" s="32" t="s">
        <v>2311</v>
      </c>
    </row>
    <row r="740" spans="1:19" x14ac:dyDescent="0.25">
      <c r="A740" s="32">
        <v>37</v>
      </c>
      <c r="B740" s="32" t="s">
        <v>15</v>
      </c>
      <c r="C740" s="32">
        <v>87.8</v>
      </c>
      <c r="D740" s="32">
        <v>1.69</v>
      </c>
      <c r="E740" s="32">
        <v>183</v>
      </c>
      <c r="F740" s="32">
        <v>158</v>
      </c>
      <c r="G740" s="32">
        <v>69</v>
      </c>
      <c r="H740" s="32">
        <v>1.81</v>
      </c>
      <c r="I740" s="32">
        <v>1573</v>
      </c>
      <c r="J740" s="32" t="s">
        <v>18</v>
      </c>
      <c r="K740" s="32">
        <v>10.3</v>
      </c>
      <c r="L740" s="32">
        <v>3.5</v>
      </c>
      <c r="M740" s="32">
        <v>5</v>
      </c>
      <c r="N740" s="32">
        <v>3</v>
      </c>
      <c r="O740" s="33">
        <v>30.74</v>
      </c>
      <c r="P740" s="34">
        <v>7.5416666666666674E-2</v>
      </c>
      <c r="Q740" s="32" t="s">
        <v>28</v>
      </c>
      <c r="R740" s="32" t="s">
        <v>25</v>
      </c>
      <c r="S740" s="32" t="s">
        <v>30</v>
      </c>
    </row>
    <row r="741" spans="1:19" x14ac:dyDescent="0.25">
      <c r="A741" s="32">
        <v>41</v>
      </c>
      <c r="B741" s="32" t="s">
        <v>15</v>
      </c>
      <c r="C741" s="32">
        <v>74.3</v>
      </c>
      <c r="D741" s="32">
        <v>1.61</v>
      </c>
      <c r="E741" s="32">
        <v>160</v>
      </c>
      <c r="F741" s="32">
        <v>136</v>
      </c>
      <c r="G741" s="32">
        <v>51</v>
      </c>
      <c r="H741" s="32">
        <v>1.06</v>
      </c>
      <c r="I741" s="32">
        <v>714</v>
      </c>
      <c r="J741" s="32" t="s">
        <v>20</v>
      </c>
      <c r="K741" s="32">
        <v>24.8</v>
      </c>
      <c r="L741" s="32">
        <v>3.5</v>
      </c>
      <c r="M741" s="32">
        <v>4</v>
      </c>
      <c r="N741" s="32">
        <v>2</v>
      </c>
      <c r="O741" s="33">
        <v>28.66</v>
      </c>
      <c r="P741" s="34">
        <v>4.4166666666666667E-2</v>
      </c>
      <c r="Q741" s="32" t="s">
        <v>36</v>
      </c>
      <c r="R741" s="32" t="s">
        <v>25</v>
      </c>
      <c r="S741" s="32" t="s">
        <v>31</v>
      </c>
    </row>
    <row r="742" spans="1:19" x14ac:dyDescent="0.25">
      <c r="A742" s="32">
        <v>22</v>
      </c>
      <c r="B742" s="32" t="s">
        <v>17</v>
      </c>
      <c r="C742" s="32">
        <v>78.5</v>
      </c>
      <c r="D742" s="32">
        <v>1.7</v>
      </c>
      <c r="E742" s="32">
        <v>177</v>
      </c>
      <c r="F742" s="32">
        <v>138</v>
      </c>
      <c r="G742" s="32">
        <v>66</v>
      </c>
      <c r="H742" s="32">
        <v>1.36</v>
      </c>
      <c r="I742" s="32">
        <v>938</v>
      </c>
      <c r="J742" s="32" t="s">
        <v>20</v>
      </c>
      <c r="K742" s="32">
        <v>31.9</v>
      </c>
      <c r="L742" s="32">
        <v>2.1</v>
      </c>
      <c r="M742" s="32">
        <v>4</v>
      </c>
      <c r="N742" s="32">
        <v>2</v>
      </c>
      <c r="O742" s="33">
        <v>27.16</v>
      </c>
      <c r="P742" s="34">
        <v>5.6666666666666671E-2</v>
      </c>
      <c r="Q742" s="32" t="s">
        <v>36</v>
      </c>
      <c r="R742" s="32" t="s">
        <v>26</v>
      </c>
      <c r="S742" s="32" t="s">
        <v>31</v>
      </c>
    </row>
    <row r="743" spans="1:19" x14ac:dyDescent="0.25">
      <c r="A743" s="32">
        <v>51</v>
      </c>
      <c r="B743" s="32" t="s">
        <v>17</v>
      </c>
      <c r="C743" s="32">
        <v>77.3</v>
      </c>
      <c r="D743" s="32">
        <v>1.58</v>
      </c>
      <c r="E743" s="32">
        <v>171</v>
      </c>
      <c r="F743" s="32">
        <v>168</v>
      </c>
      <c r="G743" s="32">
        <v>68</v>
      </c>
      <c r="H743" s="32">
        <v>0.97</v>
      </c>
      <c r="I743" s="32">
        <v>733</v>
      </c>
      <c r="J743" s="32" t="s">
        <v>19</v>
      </c>
      <c r="K743" s="32">
        <v>31.1</v>
      </c>
      <c r="L743" s="32">
        <v>2</v>
      </c>
      <c r="M743" s="32">
        <v>2</v>
      </c>
      <c r="N743" s="32">
        <v>1</v>
      </c>
      <c r="O743" s="33">
        <v>30.96</v>
      </c>
      <c r="P743" s="34">
        <v>4.0416666666666663E-2</v>
      </c>
      <c r="Q743" s="32" t="s">
        <v>28</v>
      </c>
      <c r="R743" s="32" t="s">
        <v>29</v>
      </c>
      <c r="S743" s="32" t="s">
        <v>2311</v>
      </c>
    </row>
    <row r="744" spans="1:19" x14ac:dyDescent="0.25">
      <c r="A744" s="32">
        <v>23</v>
      </c>
      <c r="B744" s="32" t="s">
        <v>17</v>
      </c>
      <c r="C744" s="32">
        <v>64.5</v>
      </c>
      <c r="D744" s="32">
        <v>1.7</v>
      </c>
      <c r="E744" s="32">
        <v>187</v>
      </c>
      <c r="F744" s="32">
        <v>125</v>
      </c>
      <c r="G744" s="32">
        <v>72</v>
      </c>
      <c r="H744" s="32">
        <v>0.51</v>
      </c>
      <c r="I744" s="32">
        <v>319</v>
      </c>
      <c r="J744" s="32" t="s">
        <v>19</v>
      </c>
      <c r="K744" s="32">
        <v>30.4</v>
      </c>
      <c r="L744" s="32">
        <v>1.7</v>
      </c>
      <c r="M744" s="32">
        <v>2</v>
      </c>
      <c r="N744" s="32">
        <v>1</v>
      </c>
      <c r="O744" s="33">
        <v>22.32</v>
      </c>
      <c r="P744" s="34">
        <v>2.1250000000000002E-2</v>
      </c>
      <c r="Q744" s="32" t="s">
        <v>32</v>
      </c>
      <c r="R744" s="32" t="s">
        <v>26</v>
      </c>
      <c r="S744" s="32" t="s">
        <v>2311</v>
      </c>
    </row>
    <row r="745" spans="1:19" x14ac:dyDescent="0.25">
      <c r="A745" s="32">
        <v>19</v>
      </c>
      <c r="B745" s="32" t="s">
        <v>15</v>
      </c>
      <c r="C745" s="32">
        <v>72</v>
      </c>
      <c r="D745" s="32">
        <v>1.94</v>
      </c>
      <c r="E745" s="32">
        <v>199</v>
      </c>
      <c r="F745" s="32">
        <v>148</v>
      </c>
      <c r="G745" s="32">
        <v>62</v>
      </c>
      <c r="H745" s="32">
        <v>1.17</v>
      </c>
      <c r="I745" s="32">
        <v>952</v>
      </c>
      <c r="J745" s="32" t="s">
        <v>16</v>
      </c>
      <c r="K745" s="32">
        <v>24.7</v>
      </c>
      <c r="L745" s="32">
        <v>3.2</v>
      </c>
      <c r="M745" s="32">
        <v>3</v>
      </c>
      <c r="N745" s="32">
        <v>2</v>
      </c>
      <c r="O745" s="33">
        <v>19.13</v>
      </c>
      <c r="P745" s="34">
        <v>4.8749999999999995E-2</v>
      </c>
      <c r="Q745" s="32" t="s">
        <v>32</v>
      </c>
      <c r="R745" s="32" t="s">
        <v>26</v>
      </c>
      <c r="S745" s="32" t="s">
        <v>31</v>
      </c>
    </row>
    <row r="746" spans="1:19" x14ac:dyDescent="0.25">
      <c r="A746" s="32">
        <v>30</v>
      </c>
      <c r="B746" s="32" t="s">
        <v>17</v>
      </c>
      <c r="C746" s="32">
        <v>77.900000000000006</v>
      </c>
      <c r="D746" s="32">
        <v>1.77</v>
      </c>
      <c r="E746" s="32">
        <v>166</v>
      </c>
      <c r="F746" s="32">
        <v>130</v>
      </c>
      <c r="G746" s="32">
        <v>62</v>
      </c>
      <c r="H746" s="32">
        <v>1.41</v>
      </c>
      <c r="I746" s="32">
        <v>916</v>
      </c>
      <c r="J746" s="32" t="s">
        <v>19</v>
      </c>
      <c r="K746" s="32">
        <v>27.9</v>
      </c>
      <c r="L746" s="32">
        <v>2.6</v>
      </c>
      <c r="M746" s="32">
        <v>4</v>
      </c>
      <c r="N746" s="32">
        <v>2</v>
      </c>
      <c r="O746" s="33">
        <v>24.87</v>
      </c>
      <c r="P746" s="34">
        <v>5.8749999999999997E-2</v>
      </c>
      <c r="Q746" s="32" t="s">
        <v>32</v>
      </c>
      <c r="R746" s="32" t="s">
        <v>25</v>
      </c>
      <c r="S746" s="32" t="s">
        <v>31</v>
      </c>
    </row>
    <row r="747" spans="1:19" x14ac:dyDescent="0.25">
      <c r="A747" s="32">
        <v>28</v>
      </c>
      <c r="B747" s="32" t="s">
        <v>17</v>
      </c>
      <c r="C747" s="32">
        <v>69.599999999999994</v>
      </c>
      <c r="D747" s="32">
        <v>1.58</v>
      </c>
      <c r="E747" s="32">
        <v>182</v>
      </c>
      <c r="F747" s="32">
        <v>135</v>
      </c>
      <c r="G747" s="32">
        <v>50</v>
      </c>
      <c r="H747" s="32">
        <v>1.49</v>
      </c>
      <c r="I747" s="32">
        <v>1006</v>
      </c>
      <c r="J747" s="32" t="s">
        <v>19</v>
      </c>
      <c r="K747" s="32">
        <v>27.8</v>
      </c>
      <c r="L747" s="32">
        <v>2</v>
      </c>
      <c r="M747" s="32">
        <v>3</v>
      </c>
      <c r="N747" s="32">
        <v>2</v>
      </c>
      <c r="O747" s="33">
        <v>27.88</v>
      </c>
      <c r="P747" s="34">
        <v>6.2083333333333331E-2</v>
      </c>
      <c r="Q747" s="32" t="s">
        <v>36</v>
      </c>
      <c r="R747" s="32" t="s">
        <v>25</v>
      </c>
      <c r="S747" s="32" t="s">
        <v>31</v>
      </c>
    </row>
    <row r="748" spans="1:19" x14ac:dyDescent="0.25">
      <c r="A748" s="32">
        <v>40</v>
      </c>
      <c r="B748" s="32" t="s">
        <v>15</v>
      </c>
      <c r="C748" s="32">
        <v>68.900000000000006</v>
      </c>
      <c r="D748" s="32">
        <v>1.99</v>
      </c>
      <c r="E748" s="32">
        <v>180</v>
      </c>
      <c r="F748" s="32">
        <v>149</v>
      </c>
      <c r="G748" s="32">
        <v>51</v>
      </c>
      <c r="H748" s="32">
        <v>1.1599999999999999</v>
      </c>
      <c r="I748" s="32">
        <v>951</v>
      </c>
      <c r="J748" s="32" t="s">
        <v>19</v>
      </c>
      <c r="K748" s="32">
        <v>25</v>
      </c>
      <c r="L748" s="32">
        <v>2.4</v>
      </c>
      <c r="M748" s="32">
        <v>4</v>
      </c>
      <c r="N748" s="32">
        <v>2</v>
      </c>
      <c r="O748" s="33">
        <v>17.399999999999999</v>
      </c>
      <c r="P748" s="34">
        <v>4.8333333333333332E-2</v>
      </c>
      <c r="Q748" s="32" t="s">
        <v>33</v>
      </c>
      <c r="R748" s="32" t="s">
        <v>25</v>
      </c>
      <c r="S748" s="32" t="s">
        <v>31</v>
      </c>
    </row>
    <row r="749" spans="1:19" x14ac:dyDescent="0.25">
      <c r="A749" s="32">
        <v>33</v>
      </c>
      <c r="B749" s="32" t="s">
        <v>15</v>
      </c>
      <c r="C749" s="32">
        <v>45.9</v>
      </c>
      <c r="D749" s="32">
        <v>1.89</v>
      </c>
      <c r="E749" s="32">
        <v>193</v>
      </c>
      <c r="F749" s="32">
        <v>144</v>
      </c>
      <c r="G749" s="32">
        <v>50</v>
      </c>
      <c r="H749" s="32">
        <v>1.45</v>
      </c>
      <c r="I749" s="32">
        <v>1148</v>
      </c>
      <c r="J749" s="32" t="s">
        <v>19</v>
      </c>
      <c r="K749" s="32">
        <v>21.6</v>
      </c>
      <c r="L749" s="32">
        <v>2.9</v>
      </c>
      <c r="M749" s="32">
        <v>3</v>
      </c>
      <c r="N749" s="32">
        <v>2</v>
      </c>
      <c r="O749" s="33">
        <v>12.85</v>
      </c>
      <c r="P749" s="34">
        <v>6.0416666666666667E-2</v>
      </c>
      <c r="Q749" s="32" t="s">
        <v>33</v>
      </c>
      <c r="R749" s="32" t="s">
        <v>25</v>
      </c>
      <c r="S749" s="32" t="s">
        <v>31</v>
      </c>
    </row>
    <row r="750" spans="1:19" x14ac:dyDescent="0.25">
      <c r="A750" s="32">
        <v>48</v>
      </c>
      <c r="B750" s="32" t="s">
        <v>17</v>
      </c>
      <c r="C750" s="32">
        <v>68.2</v>
      </c>
      <c r="D750" s="32">
        <v>1.69</v>
      </c>
      <c r="E750" s="32">
        <v>170</v>
      </c>
      <c r="F750" s="32">
        <v>159</v>
      </c>
      <c r="G750" s="32">
        <v>73</v>
      </c>
      <c r="H750" s="32">
        <v>0.75</v>
      </c>
      <c r="I750" s="32">
        <v>537</v>
      </c>
      <c r="J750" s="32" t="s">
        <v>18</v>
      </c>
      <c r="K750" s="32">
        <v>28.4</v>
      </c>
      <c r="L750" s="32">
        <v>2.5</v>
      </c>
      <c r="M750" s="32">
        <v>3</v>
      </c>
      <c r="N750" s="32">
        <v>1</v>
      </c>
      <c r="O750" s="33">
        <v>23.88</v>
      </c>
      <c r="P750" s="34">
        <v>3.125E-2</v>
      </c>
      <c r="Q750" s="32" t="s">
        <v>32</v>
      </c>
      <c r="R750" s="32" t="s">
        <v>25</v>
      </c>
      <c r="S750" s="32" t="s">
        <v>2311</v>
      </c>
    </row>
    <row r="751" spans="1:19" x14ac:dyDescent="0.25">
      <c r="A751" s="32">
        <v>28</v>
      </c>
      <c r="B751" s="32" t="s">
        <v>17</v>
      </c>
      <c r="C751" s="32">
        <v>79.599999999999994</v>
      </c>
      <c r="D751" s="32">
        <v>1.59</v>
      </c>
      <c r="E751" s="32">
        <v>181</v>
      </c>
      <c r="F751" s="32">
        <v>130</v>
      </c>
      <c r="G751" s="32">
        <v>54</v>
      </c>
      <c r="H751" s="32">
        <v>1.49</v>
      </c>
      <c r="I751" s="32">
        <v>968</v>
      </c>
      <c r="J751" s="32" t="s">
        <v>18</v>
      </c>
      <c r="K751" s="32">
        <v>28.2</v>
      </c>
      <c r="L751" s="32">
        <v>1.5</v>
      </c>
      <c r="M751" s="32">
        <v>3</v>
      </c>
      <c r="N751" s="32">
        <v>2</v>
      </c>
      <c r="O751" s="33">
        <v>31.49</v>
      </c>
      <c r="P751" s="34">
        <v>6.2083333333333331E-2</v>
      </c>
      <c r="Q751" s="32" t="s">
        <v>28</v>
      </c>
      <c r="R751" s="32" t="s">
        <v>25</v>
      </c>
      <c r="S751" s="32" t="s">
        <v>31</v>
      </c>
    </row>
    <row r="752" spans="1:19" x14ac:dyDescent="0.25">
      <c r="A752" s="32">
        <v>33</v>
      </c>
      <c r="B752" s="32" t="s">
        <v>17</v>
      </c>
      <c r="C752" s="32">
        <v>53.6</v>
      </c>
      <c r="D752" s="32">
        <v>1.52</v>
      </c>
      <c r="E752" s="32">
        <v>194</v>
      </c>
      <c r="F752" s="32">
        <v>126</v>
      </c>
      <c r="G752" s="32">
        <v>73</v>
      </c>
      <c r="H752" s="32">
        <v>1.02</v>
      </c>
      <c r="I752" s="32">
        <v>643</v>
      </c>
      <c r="J752" s="32" t="s">
        <v>19</v>
      </c>
      <c r="K752" s="32">
        <v>30.9</v>
      </c>
      <c r="L752" s="32">
        <v>2.2999999999999998</v>
      </c>
      <c r="M752" s="32">
        <v>2</v>
      </c>
      <c r="N752" s="32">
        <v>1</v>
      </c>
      <c r="O752" s="33">
        <v>23.2</v>
      </c>
      <c r="P752" s="34">
        <v>4.2500000000000003E-2</v>
      </c>
      <c r="Q752" s="32" t="s">
        <v>32</v>
      </c>
      <c r="R752" s="32" t="s">
        <v>25</v>
      </c>
      <c r="S752" s="32" t="s">
        <v>2311</v>
      </c>
    </row>
    <row r="753" spans="1:19" x14ac:dyDescent="0.25">
      <c r="A753" s="32">
        <v>25</v>
      </c>
      <c r="B753" s="32" t="s">
        <v>17</v>
      </c>
      <c r="C753" s="32">
        <v>57.7</v>
      </c>
      <c r="D753" s="32">
        <v>1.58</v>
      </c>
      <c r="E753" s="32">
        <v>188</v>
      </c>
      <c r="F753" s="32">
        <v>145</v>
      </c>
      <c r="G753" s="32">
        <v>52</v>
      </c>
      <c r="H753" s="32">
        <v>1.36</v>
      </c>
      <c r="I753" s="32">
        <v>986</v>
      </c>
      <c r="J753" s="32" t="s">
        <v>16</v>
      </c>
      <c r="K753" s="32">
        <v>25.7</v>
      </c>
      <c r="L753" s="32">
        <v>2.2000000000000002</v>
      </c>
      <c r="M753" s="32">
        <v>3</v>
      </c>
      <c r="N753" s="32">
        <v>2</v>
      </c>
      <c r="O753" s="33">
        <v>23.11</v>
      </c>
      <c r="P753" s="34">
        <v>5.6666666666666671E-2</v>
      </c>
      <c r="Q753" s="32" t="s">
        <v>32</v>
      </c>
      <c r="R753" s="32" t="s">
        <v>25</v>
      </c>
      <c r="S753" s="32" t="s">
        <v>31</v>
      </c>
    </row>
    <row r="754" spans="1:19" x14ac:dyDescent="0.25">
      <c r="A754" s="32">
        <v>21</v>
      </c>
      <c r="B754" s="32" t="s">
        <v>15</v>
      </c>
      <c r="C754" s="32">
        <v>74.2</v>
      </c>
      <c r="D754" s="32">
        <v>1.93</v>
      </c>
      <c r="E754" s="32">
        <v>187</v>
      </c>
      <c r="F754" s="32">
        <v>141</v>
      </c>
      <c r="G754" s="32">
        <v>56</v>
      </c>
      <c r="H754" s="32">
        <v>1.32</v>
      </c>
      <c r="I754" s="32">
        <v>1024</v>
      </c>
      <c r="J754" s="32" t="s">
        <v>18</v>
      </c>
      <c r="K754" s="32">
        <v>28.3</v>
      </c>
      <c r="L754" s="32">
        <v>2.5</v>
      </c>
      <c r="M754" s="32">
        <v>3</v>
      </c>
      <c r="N754" s="32">
        <v>2</v>
      </c>
      <c r="O754" s="33">
        <v>19.920000000000002</v>
      </c>
      <c r="P754" s="34">
        <v>5.5E-2</v>
      </c>
      <c r="Q754" s="32" t="s">
        <v>32</v>
      </c>
      <c r="R754" s="32" t="s">
        <v>26</v>
      </c>
      <c r="S754" s="32" t="s">
        <v>31</v>
      </c>
    </row>
    <row r="755" spans="1:19" x14ac:dyDescent="0.25">
      <c r="A755" s="32">
        <v>57</v>
      </c>
      <c r="B755" s="32" t="s">
        <v>17</v>
      </c>
      <c r="C755" s="32">
        <v>64.400000000000006</v>
      </c>
      <c r="D755" s="32">
        <v>1.56</v>
      </c>
      <c r="E755" s="32">
        <v>177</v>
      </c>
      <c r="F755" s="32">
        <v>144</v>
      </c>
      <c r="G755" s="32">
        <v>73</v>
      </c>
      <c r="H755" s="32">
        <v>1.52</v>
      </c>
      <c r="I755" s="32">
        <v>985</v>
      </c>
      <c r="J755" s="32" t="s">
        <v>19</v>
      </c>
      <c r="K755" s="32">
        <v>17.8</v>
      </c>
      <c r="L755" s="32">
        <v>2.7</v>
      </c>
      <c r="M755" s="32">
        <v>5</v>
      </c>
      <c r="N755" s="32">
        <v>3</v>
      </c>
      <c r="O755" s="33">
        <v>26.46</v>
      </c>
      <c r="P755" s="34">
        <v>6.3333333333333339E-2</v>
      </c>
      <c r="Q755" s="32" t="s">
        <v>36</v>
      </c>
      <c r="R755" s="32" t="s">
        <v>29</v>
      </c>
      <c r="S755" s="32" t="s">
        <v>30</v>
      </c>
    </row>
    <row r="756" spans="1:19" x14ac:dyDescent="0.25">
      <c r="A756" s="32">
        <v>21</v>
      </c>
      <c r="B756" s="32" t="s">
        <v>17</v>
      </c>
      <c r="C756" s="32">
        <v>54.9</v>
      </c>
      <c r="D756" s="32">
        <v>1.78</v>
      </c>
      <c r="E756" s="32">
        <v>173</v>
      </c>
      <c r="F756" s="32">
        <v>138</v>
      </c>
      <c r="G756" s="32">
        <v>71</v>
      </c>
      <c r="H756" s="32">
        <v>0.55000000000000004</v>
      </c>
      <c r="I756" s="32">
        <v>380</v>
      </c>
      <c r="J756" s="32" t="s">
        <v>18</v>
      </c>
      <c r="K756" s="32">
        <v>31.7</v>
      </c>
      <c r="L756" s="32">
        <v>2</v>
      </c>
      <c r="M756" s="32">
        <v>2</v>
      </c>
      <c r="N756" s="32">
        <v>1</v>
      </c>
      <c r="O756" s="33">
        <v>17.329999999999998</v>
      </c>
      <c r="P756" s="34">
        <v>2.2916666666666669E-2</v>
      </c>
      <c r="Q756" s="32" t="s">
        <v>33</v>
      </c>
      <c r="R756" s="32" t="s">
        <v>26</v>
      </c>
      <c r="S756" s="32" t="s">
        <v>2311</v>
      </c>
    </row>
    <row r="757" spans="1:19" x14ac:dyDescent="0.25">
      <c r="A757" s="32">
        <v>42</v>
      </c>
      <c r="B757" s="32" t="s">
        <v>15</v>
      </c>
      <c r="C757" s="32">
        <v>50.3</v>
      </c>
      <c r="D757" s="32">
        <v>1.64</v>
      </c>
      <c r="E757" s="32">
        <v>177</v>
      </c>
      <c r="F757" s="32">
        <v>150</v>
      </c>
      <c r="G757" s="32">
        <v>62</v>
      </c>
      <c r="H757" s="32">
        <v>0.63</v>
      </c>
      <c r="I757" s="32">
        <v>468</v>
      </c>
      <c r="J757" s="32" t="s">
        <v>20</v>
      </c>
      <c r="K757" s="32">
        <v>27</v>
      </c>
      <c r="L757" s="32">
        <v>2.4</v>
      </c>
      <c r="M757" s="32">
        <v>3</v>
      </c>
      <c r="N757" s="32">
        <v>1</v>
      </c>
      <c r="O757" s="33">
        <v>18.7</v>
      </c>
      <c r="P757" s="34">
        <v>2.6249999999999999E-2</v>
      </c>
      <c r="Q757" s="32" t="s">
        <v>32</v>
      </c>
      <c r="R757" s="32" t="s">
        <v>25</v>
      </c>
      <c r="S757" s="32" t="s">
        <v>2311</v>
      </c>
    </row>
    <row r="758" spans="1:19" x14ac:dyDescent="0.25">
      <c r="A758" s="32">
        <v>20</v>
      </c>
      <c r="B758" s="32" t="s">
        <v>17</v>
      </c>
      <c r="C758" s="32">
        <v>46.5</v>
      </c>
      <c r="D758" s="32">
        <v>1.68</v>
      </c>
      <c r="E758" s="32">
        <v>187</v>
      </c>
      <c r="F758" s="32">
        <v>145</v>
      </c>
      <c r="G758" s="32">
        <v>72</v>
      </c>
      <c r="H758" s="32">
        <v>0.91</v>
      </c>
      <c r="I758" s="32">
        <v>660</v>
      </c>
      <c r="J758" s="32" t="s">
        <v>18</v>
      </c>
      <c r="K758" s="32">
        <v>27.9</v>
      </c>
      <c r="L758" s="32">
        <v>2.4</v>
      </c>
      <c r="M758" s="32">
        <v>2</v>
      </c>
      <c r="N758" s="32">
        <v>1</v>
      </c>
      <c r="O758" s="33">
        <v>16.48</v>
      </c>
      <c r="P758" s="34">
        <v>3.7916666666666668E-2</v>
      </c>
      <c r="Q758" s="32" t="s">
        <v>33</v>
      </c>
      <c r="R758" s="32" t="s">
        <v>26</v>
      </c>
      <c r="S758" s="32" t="s">
        <v>2311</v>
      </c>
    </row>
    <row r="759" spans="1:19" x14ac:dyDescent="0.25">
      <c r="A759" s="32">
        <v>49</v>
      </c>
      <c r="B759" s="32" t="s">
        <v>15</v>
      </c>
      <c r="C759" s="32">
        <v>57.8</v>
      </c>
      <c r="D759" s="32">
        <v>1.99</v>
      </c>
      <c r="E759" s="32">
        <v>183</v>
      </c>
      <c r="F759" s="32">
        <v>161</v>
      </c>
      <c r="G759" s="32">
        <v>67</v>
      </c>
      <c r="H759" s="32">
        <v>0.93</v>
      </c>
      <c r="I759" s="32">
        <v>741</v>
      </c>
      <c r="J759" s="32" t="s">
        <v>18</v>
      </c>
      <c r="K759" s="32">
        <v>24.7</v>
      </c>
      <c r="L759" s="32">
        <v>3.1</v>
      </c>
      <c r="M759" s="32">
        <v>3</v>
      </c>
      <c r="N759" s="32">
        <v>1</v>
      </c>
      <c r="O759" s="33">
        <v>14.6</v>
      </c>
      <c r="P759" s="34">
        <v>3.875E-2</v>
      </c>
      <c r="Q759" s="32" t="s">
        <v>33</v>
      </c>
      <c r="R759" s="32" t="s">
        <v>25</v>
      </c>
      <c r="S759" s="32" t="s">
        <v>2311</v>
      </c>
    </row>
    <row r="760" spans="1:19" x14ac:dyDescent="0.25">
      <c r="A760" s="32">
        <v>20</v>
      </c>
      <c r="B760" s="32" t="s">
        <v>15</v>
      </c>
      <c r="C760" s="32">
        <v>83</v>
      </c>
      <c r="D760" s="32">
        <v>1.8</v>
      </c>
      <c r="E760" s="32">
        <v>167</v>
      </c>
      <c r="F760" s="32">
        <v>160</v>
      </c>
      <c r="G760" s="32">
        <v>73</v>
      </c>
      <c r="H760" s="32">
        <v>0.79</v>
      </c>
      <c r="I760" s="32">
        <v>695</v>
      </c>
      <c r="J760" s="32" t="s">
        <v>16</v>
      </c>
      <c r="K760" s="32">
        <v>29.6</v>
      </c>
      <c r="L760" s="32">
        <v>2.9</v>
      </c>
      <c r="M760" s="32">
        <v>2</v>
      </c>
      <c r="N760" s="32">
        <v>1</v>
      </c>
      <c r="O760" s="33">
        <v>25.62</v>
      </c>
      <c r="P760" s="34">
        <v>3.291666666666667E-2</v>
      </c>
      <c r="Q760" s="32" t="s">
        <v>36</v>
      </c>
      <c r="R760" s="32" t="s">
        <v>26</v>
      </c>
      <c r="S760" s="32" t="s">
        <v>2311</v>
      </c>
    </row>
    <row r="761" spans="1:19" x14ac:dyDescent="0.25">
      <c r="A761" s="32">
        <v>44</v>
      </c>
      <c r="B761" s="32" t="s">
        <v>15</v>
      </c>
      <c r="C761" s="32">
        <v>82.5</v>
      </c>
      <c r="D761" s="32">
        <v>1.79</v>
      </c>
      <c r="E761" s="32">
        <v>167</v>
      </c>
      <c r="F761" s="32">
        <v>155</v>
      </c>
      <c r="G761" s="32">
        <v>70</v>
      </c>
      <c r="H761" s="32">
        <v>1.51</v>
      </c>
      <c r="I761" s="32">
        <v>1159</v>
      </c>
      <c r="J761" s="32" t="s">
        <v>18</v>
      </c>
      <c r="K761" s="32">
        <v>13.8</v>
      </c>
      <c r="L761" s="32">
        <v>3.5</v>
      </c>
      <c r="M761" s="32">
        <v>5</v>
      </c>
      <c r="N761" s="32">
        <v>3</v>
      </c>
      <c r="O761" s="33">
        <v>25.75</v>
      </c>
      <c r="P761" s="34">
        <v>6.2916666666666662E-2</v>
      </c>
      <c r="Q761" s="32" t="s">
        <v>36</v>
      </c>
      <c r="R761" s="32" t="s">
        <v>25</v>
      </c>
      <c r="S761" s="32" t="s">
        <v>30</v>
      </c>
    </row>
    <row r="762" spans="1:19" x14ac:dyDescent="0.25">
      <c r="A762" s="32">
        <v>46</v>
      </c>
      <c r="B762" s="32" t="s">
        <v>17</v>
      </c>
      <c r="C762" s="32">
        <v>66.5</v>
      </c>
      <c r="D762" s="32">
        <v>1.73</v>
      </c>
      <c r="E762" s="32">
        <v>163</v>
      </c>
      <c r="F762" s="32">
        <v>142</v>
      </c>
      <c r="G762" s="32">
        <v>56</v>
      </c>
      <c r="H762" s="32">
        <v>1.1100000000000001</v>
      </c>
      <c r="I762" s="32">
        <v>709</v>
      </c>
      <c r="J762" s="32" t="s">
        <v>16</v>
      </c>
      <c r="K762" s="32">
        <v>34.700000000000003</v>
      </c>
      <c r="L762" s="32">
        <v>2</v>
      </c>
      <c r="M762" s="32">
        <v>3</v>
      </c>
      <c r="N762" s="32">
        <v>1</v>
      </c>
      <c r="O762" s="33">
        <v>22.22</v>
      </c>
      <c r="P762" s="34">
        <v>4.6250000000000006E-2</v>
      </c>
      <c r="Q762" s="32" t="s">
        <v>32</v>
      </c>
      <c r="R762" s="32" t="s">
        <v>25</v>
      </c>
      <c r="S762" s="32" t="s">
        <v>2311</v>
      </c>
    </row>
    <row r="763" spans="1:19" x14ac:dyDescent="0.25">
      <c r="A763" s="32">
        <v>49</v>
      </c>
      <c r="B763" s="32" t="s">
        <v>17</v>
      </c>
      <c r="C763" s="32">
        <v>70.2</v>
      </c>
      <c r="D763" s="32">
        <v>1.67</v>
      </c>
      <c r="E763" s="32">
        <v>186</v>
      </c>
      <c r="F763" s="32">
        <v>166</v>
      </c>
      <c r="G763" s="32">
        <v>50</v>
      </c>
      <c r="H763" s="32">
        <v>0.93</v>
      </c>
      <c r="I763" s="32">
        <v>695</v>
      </c>
      <c r="J763" s="32" t="s">
        <v>20</v>
      </c>
      <c r="K763" s="32">
        <v>32.5</v>
      </c>
      <c r="L763" s="32">
        <v>1.8</v>
      </c>
      <c r="M763" s="32">
        <v>3</v>
      </c>
      <c r="N763" s="32">
        <v>1</v>
      </c>
      <c r="O763" s="33">
        <v>25.17</v>
      </c>
      <c r="P763" s="34">
        <v>3.875E-2</v>
      </c>
      <c r="Q763" s="32" t="s">
        <v>36</v>
      </c>
      <c r="R763" s="32" t="s">
        <v>25</v>
      </c>
      <c r="S763" s="32" t="s">
        <v>2311</v>
      </c>
    </row>
    <row r="764" spans="1:19" x14ac:dyDescent="0.25">
      <c r="A764" s="32">
        <v>36</v>
      </c>
      <c r="B764" s="32" t="s">
        <v>15</v>
      </c>
      <c r="C764" s="32">
        <v>121.9</v>
      </c>
      <c r="D764" s="32">
        <v>1.93</v>
      </c>
      <c r="E764" s="32">
        <v>195</v>
      </c>
      <c r="F764" s="32">
        <v>132</v>
      </c>
      <c r="G764" s="32">
        <v>54</v>
      </c>
      <c r="H764" s="32">
        <v>1.49</v>
      </c>
      <c r="I764" s="32">
        <v>1082</v>
      </c>
      <c r="J764" s="32" t="s">
        <v>19</v>
      </c>
      <c r="K764" s="32">
        <v>21.8</v>
      </c>
      <c r="L764" s="32">
        <v>3.4</v>
      </c>
      <c r="M764" s="32">
        <v>3</v>
      </c>
      <c r="N764" s="32">
        <v>2</v>
      </c>
      <c r="O764" s="33">
        <v>32.729999999999997</v>
      </c>
      <c r="P764" s="34">
        <v>6.2083333333333331E-2</v>
      </c>
      <c r="Q764" s="32" t="s">
        <v>28</v>
      </c>
      <c r="R764" s="32" t="s">
        <v>25</v>
      </c>
      <c r="S764" s="32" t="s">
        <v>31</v>
      </c>
    </row>
    <row r="765" spans="1:19" x14ac:dyDescent="0.25">
      <c r="A765" s="32">
        <v>38</v>
      </c>
      <c r="B765" s="32" t="s">
        <v>17</v>
      </c>
      <c r="C765" s="32">
        <v>70.3</v>
      </c>
      <c r="D765" s="32">
        <v>1.52</v>
      </c>
      <c r="E765" s="32">
        <v>164</v>
      </c>
      <c r="F765" s="32">
        <v>144</v>
      </c>
      <c r="G765" s="32">
        <v>66</v>
      </c>
      <c r="H765" s="32">
        <v>1.19</v>
      </c>
      <c r="I765" s="32">
        <v>857</v>
      </c>
      <c r="J765" s="32" t="s">
        <v>16</v>
      </c>
      <c r="K765" s="32">
        <v>25.6</v>
      </c>
      <c r="L765" s="32">
        <v>2</v>
      </c>
      <c r="M765" s="32">
        <v>4</v>
      </c>
      <c r="N765" s="32">
        <v>2</v>
      </c>
      <c r="O765" s="33">
        <v>30.43</v>
      </c>
      <c r="P765" s="34">
        <v>4.9583333333333333E-2</v>
      </c>
      <c r="Q765" s="32" t="s">
        <v>28</v>
      </c>
      <c r="R765" s="32" t="s">
        <v>25</v>
      </c>
      <c r="S765" s="32" t="s">
        <v>31</v>
      </c>
    </row>
    <row r="766" spans="1:19" x14ac:dyDescent="0.25">
      <c r="A766" s="32">
        <v>22</v>
      </c>
      <c r="B766" s="32" t="s">
        <v>17</v>
      </c>
      <c r="C766" s="32">
        <v>40.299999999999997</v>
      </c>
      <c r="D766" s="32">
        <v>1.56</v>
      </c>
      <c r="E766" s="32">
        <v>192</v>
      </c>
      <c r="F766" s="32">
        <v>121</v>
      </c>
      <c r="G766" s="32">
        <v>57</v>
      </c>
      <c r="H766" s="32">
        <v>1.45</v>
      </c>
      <c r="I766" s="32">
        <v>877</v>
      </c>
      <c r="J766" s="32" t="s">
        <v>18</v>
      </c>
      <c r="K766" s="32">
        <v>30.8</v>
      </c>
      <c r="L766" s="32">
        <v>2.1</v>
      </c>
      <c r="M766" s="32">
        <v>4</v>
      </c>
      <c r="N766" s="32">
        <v>2</v>
      </c>
      <c r="O766" s="33">
        <v>16.559999999999999</v>
      </c>
      <c r="P766" s="34">
        <v>6.0416666666666667E-2</v>
      </c>
      <c r="Q766" s="32" t="s">
        <v>33</v>
      </c>
      <c r="R766" s="32" t="s">
        <v>26</v>
      </c>
      <c r="S766" s="32" t="s">
        <v>31</v>
      </c>
    </row>
    <row r="767" spans="1:19" x14ac:dyDescent="0.25">
      <c r="A767" s="32">
        <v>35</v>
      </c>
      <c r="B767" s="32" t="s">
        <v>15</v>
      </c>
      <c r="C767" s="32">
        <v>101.4</v>
      </c>
      <c r="D767" s="32">
        <v>1.76</v>
      </c>
      <c r="E767" s="32">
        <v>193</v>
      </c>
      <c r="F767" s="32">
        <v>121</v>
      </c>
      <c r="G767" s="32">
        <v>64</v>
      </c>
      <c r="H767" s="32">
        <v>0.84</v>
      </c>
      <c r="I767" s="32">
        <v>559</v>
      </c>
      <c r="J767" s="32" t="s">
        <v>18</v>
      </c>
      <c r="K767" s="32">
        <v>23.6</v>
      </c>
      <c r="L767" s="32">
        <v>2.9</v>
      </c>
      <c r="M767" s="32">
        <v>2</v>
      </c>
      <c r="N767" s="32">
        <v>1</v>
      </c>
      <c r="O767" s="33">
        <v>32.74</v>
      </c>
      <c r="P767" s="34">
        <v>3.4999999999999996E-2</v>
      </c>
      <c r="Q767" s="32" t="s">
        <v>28</v>
      </c>
      <c r="R767" s="32" t="s">
        <v>25</v>
      </c>
      <c r="S767" s="32" t="s">
        <v>2311</v>
      </c>
    </row>
    <row r="768" spans="1:19" x14ac:dyDescent="0.25">
      <c r="A768" s="32">
        <v>45</v>
      </c>
      <c r="B768" s="32" t="s">
        <v>15</v>
      </c>
      <c r="C768" s="32">
        <v>79.2</v>
      </c>
      <c r="D768" s="32">
        <v>1.95</v>
      </c>
      <c r="E768" s="32">
        <v>189</v>
      </c>
      <c r="F768" s="32">
        <v>135</v>
      </c>
      <c r="G768" s="32">
        <v>69</v>
      </c>
      <c r="H768" s="32">
        <v>1.47</v>
      </c>
      <c r="I768" s="32">
        <v>982</v>
      </c>
      <c r="J768" s="32" t="s">
        <v>16</v>
      </c>
      <c r="K768" s="32">
        <v>22.8</v>
      </c>
      <c r="L768" s="32">
        <v>2.8</v>
      </c>
      <c r="M768" s="32">
        <v>3</v>
      </c>
      <c r="N768" s="32">
        <v>2</v>
      </c>
      <c r="O768" s="33">
        <v>20.83</v>
      </c>
      <c r="P768" s="34">
        <v>6.1249999999999999E-2</v>
      </c>
      <c r="Q768" s="32" t="s">
        <v>32</v>
      </c>
      <c r="R768" s="32" t="s">
        <v>25</v>
      </c>
      <c r="S768" s="32" t="s">
        <v>31</v>
      </c>
    </row>
    <row r="769" spans="1:19" x14ac:dyDescent="0.25">
      <c r="A769" s="32">
        <v>59</v>
      </c>
      <c r="B769" s="32" t="s">
        <v>17</v>
      </c>
      <c r="C769" s="32">
        <v>75.8</v>
      </c>
      <c r="D769" s="32">
        <v>1.77</v>
      </c>
      <c r="E769" s="32">
        <v>167</v>
      </c>
      <c r="F769" s="32">
        <v>128</v>
      </c>
      <c r="G769" s="32">
        <v>53</v>
      </c>
      <c r="H769" s="32">
        <v>1.46</v>
      </c>
      <c r="I769" s="32">
        <v>841</v>
      </c>
      <c r="J769" s="32" t="s">
        <v>20</v>
      </c>
      <c r="K769" s="32">
        <v>33.1</v>
      </c>
      <c r="L769" s="32">
        <v>1.8</v>
      </c>
      <c r="M769" s="32">
        <v>3</v>
      </c>
      <c r="N769" s="32">
        <v>1</v>
      </c>
      <c r="O769" s="33">
        <v>24.19</v>
      </c>
      <c r="P769" s="34">
        <v>6.083333333333333E-2</v>
      </c>
      <c r="Q769" s="32" t="s">
        <v>32</v>
      </c>
      <c r="R769" s="32" t="s">
        <v>29</v>
      </c>
      <c r="S769" s="32" t="s">
        <v>2311</v>
      </c>
    </row>
    <row r="770" spans="1:19" x14ac:dyDescent="0.25">
      <c r="A770" s="32">
        <v>39</v>
      </c>
      <c r="B770" s="32" t="s">
        <v>15</v>
      </c>
      <c r="C770" s="32">
        <v>71.7</v>
      </c>
      <c r="D770" s="32">
        <v>1.88</v>
      </c>
      <c r="E770" s="32">
        <v>198</v>
      </c>
      <c r="F770" s="32">
        <v>147</v>
      </c>
      <c r="G770" s="32">
        <v>51</v>
      </c>
      <c r="H770" s="32">
        <v>0.55000000000000004</v>
      </c>
      <c r="I770" s="32">
        <v>445</v>
      </c>
      <c r="J770" s="32" t="s">
        <v>19</v>
      </c>
      <c r="K770" s="32">
        <v>23.7</v>
      </c>
      <c r="L770" s="32">
        <v>2.2000000000000002</v>
      </c>
      <c r="M770" s="32">
        <v>2</v>
      </c>
      <c r="N770" s="32">
        <v>1</v>
      </c>
      <c r="O770" s="33">
        <v>20.29</v>
      </c>
      <c r="P770" s="34">
        <v>2.2916666666666669E-2</v>
      </c>
      <c r="Q770" s="32" t="s">
        <v>32</v>
      </c>
      <c r="R770" s="32" t="s">
        <v>25</v>
      </c>
      <c r="S770" s="32" t="s">
        <v>2311</v>
      </c>
    </row>
    <row r="771" spans="1:19" x14ac:dyDescent="0.25">
      <c r="A771" s="32">
        <v>38</v>
      </c>
      <c r="B771" s="32" t="s">
        <v>17</v>
      </c>
      <c r="C771" s="32">
        <v>57.7</v>
      </c>
      <c r="D771" s="32">
        <v>1.56</v>
      </c>
      <c r="E771" s="32">
        <v>185</v>
      </c>
      <c r="F771" s="32">
        <v>132</v>
      </c>
      <c r="G771" s="32">
        <v>54</v>
      </c>
      <c r="H771" s="32">
        <v>1.64</v>
      </c>
      <c r="I771" s="32">
        <v>1082</v>
      </c>
      <c r="J771" s="32" t="s">
        <v>18</v>
      </c>
      <c r="K771" s="32">
        <v>16.600000000000001</v>
      </c>
      <c r="L771" s="32">
        <v>2.7</v>
      </c>
      <c r="M771" s="32">
        <v>5</v>
      </c>
      <c r="N771" s="32">
        <v>3</v>
      </c>
      <c r="O771" s="33">
        <v>23.71</v>
      </c>
      <c r="P771" s="34">
        <v>6.8333333333333329E-2</v>
      </c>
      <c r="Q771" s="32" t="s">
        <v>32</v>
      </c>
      <c r="R771" s="32" t="s">
        <v>25</v>
      </c>
      <c r="S771" s="32" t="s">
        <v>30</v>
      </c>
    </row>
    <row r="772" spans="1:19" x14ac:dyDescent="0.25">
      <c r="A772" s="32">
        <v>23</v>
      </c>
      <c r="B772" s="32" t="s">
        <v>17</v>
      </c>
      <c r="C772" s="32">
        <v>47.4</v>
      </c>
      <c r="D772" s="32">
        <v>1.6</v>
      </c>
      <c r="E772" s="32">
        <v>196</v>
      </c>
      <c r="F772" s="32">
        <v>154</v>
      </c>
      <c r="G772" s="32">
        <v>50</v>
      </c>
      <c r="H772" s="32">
        <v>0.76</v>
      </c>
      <c r="I772" s="32">
        <v>585</v>
      </c>
      <c r="J772" s="32" t="s">
        <v>20</v>
      </c>
      <c r="K772" s="32">
        <v>33.5</v>
      </c>
      <c r="L772" s="32">
        <v>1.6</v>
      </c>
      <c r="M772" s="32">
        <v>3</v>
      </c>
      <c r="N772" s="32">
        <v>1</v>
      </c>
      <c r="O772" s="33">
        <v>18.52</v>
      </c>
      <c r="P772" s="34">
        <v>3.1666666666666669E-2</v>
      </c>
      <c r="Q772" s="32" t="s">
        <v>32</v>
      </c>
      <c r="R772" s="32" t="s">
        <v>26</v>
      </c>
      <c r="S772" s="32" t="s">
        <v>2311</v>
      </c>
    </row>
    <row r="773" spans="1:19" x14ac:dyDescent="0.25">
      <c r="A773" s="32">
        <v>18</v>
      </c>
      <c r="B773" s="32" t="s">
        <v>17</v>
      </c>
      <c r="C773" s="32">
        <v>57.2</v>
      </c>
      <c r="D773" s="32">
        <v>1.75</v>
      </c>
      <c r="E773" s="32">
        <v>193</v>
      </c>
      <c r="F773" s="32">
        <v>160</v>
      </c>
      <c r="G773" s="32">
        <v>74</v>
      </c>
      <c r="H773" s="32">
        <v>1.29</v>
      </c>
      <c r="I773" s="32">
        <v>1032</v>
      </c>
      <c r="J773" s="32" t="s">
        <v>19</v>
      </c>
      <c r="K773" s="32">
        <v>33.5</v>
      </c>
      <c r="L773" s="32">
        <v>2.4</v>
      </c>
      <c r="M773" s="32">
        <v>3</v>
      </c>
      <c r="N773" s="32">
        <v>2</v>
      </c>
      <c r="O773" s="33">
        <v>18.68</v>
      </c>
      <c r="P773" s="34">
        <v>5.3749999999999999E-2</v>
      </c>
      <c r="Q773" s="32" t="s">
        <v>32</v>
      </c>
      <c r="R773" s="32" t="s">
        <v>37</v>
      </c>
      <c r="S773" s="32" t="s">
        <v>31</v>
      </c>
    </row>
    <row r="774" spans="1:19" x14ac:dyDescent="0.25">
      <c r="A774" s="32">
        <v>22</v>
      </c>
      <c r="B774" s="32" t="s">
        <v>17</v>
      </c>
      <c r="C774" s="32">
        <v>44.8</v>
      </c>
      <c r="D774" s="32">
        <v>1.72</v>
      </c>
      <c r="E774" s="32">
        <v>166</v>
      </c>
      <c r="F774" s="32">
        <v>132</v>
      </c>
      <c r="G774" s="32">
        <v>54</v>
      </c>
      <c r="H774" s="32">
        <v>1.48</v>
      </c>
      <c r="I774" s="32">
        <v>977</v>
      </c>
      <c r="J774" s="32" t="s">
        <v>19</v>
      </c>
      <c r="K774" s="32">
        <v>28.6</v>
      </c>
      <c r="L774" s="32">
        <v>1.8</v>
      </c>
      <c r="M774" s="32">
        <v>4</v>
      </c>
      <c r="N774" s="32">
        <v>2</v>
      </c>
      <c r="O774" s="33">
        <v>15.14</v>
      </c>
      <c r="P774" s="34">
        <v>6.1666666666666668E-2</v>
      </c>
      <c r="Q774" s="32" t="s">
        <v>33</v>
      </c>
      <c r="R774" s="32" t="s">
        <v>26</v>
      </c>
      <c r="S774" s="32" t="s">
        <v>31</v>
      </c>
    </row>
    <row r="775" spans="1:19" x14ac:dyDescent="0.25">
      <c r="A775" s="32">
        <v>58</v>
      </c>
      <c r="B775" s="32" t="s">
        <v>15</v>
      </c>
      <c r="C775" s="32">
        <v>90.2</v>
      </c>
      <c r="D775" s="32">
        <v>1.72</v>
      </c>
      <c r="E775" s="32">
        <v>199</v>
      </c>
      <c r="F775" s="32">
        <v>150</v>
      </c>
      <c r="G775" s="32">
        <v>55</v>
      </c>
      <c r="H775" s="32">
        <v>0.9</v>
      </c>
      <c r="I775" s="32">
        <v>668</v>
      </c>
      <c r="J775" s="32" t="s">
        <v>18</v>
      </c>
      <c r="K775" s="32">
        <v>28.3</v>
      </c>
      <c r="L775" s="32">
        <v>2.1</v>
      </c>
      <c r="M775" s="32">
        <v>2</v>
      </c>
      <c r="N775" s="32">
        <v>1</v>
      </c>
      <c r="O775" s="33">
        <v>30.49</v>
      </c>
      <c r="P775" s="34">
        <v>3.7499999999999999E-2</v>
      </c>
      <c r="Q775" s="32" t="s">
        <v>28</v>
      </c>
      <c r="R775" s="32" t="s">
        <v>29</v>
      </c>
      <c r="S775" s="32" t="s">
        <v>2311</v>
      </c>
    </row>
    <row r="776" spans="1:19" x14ac:dyDescent="0.25">
      <c r="A776" s="32">
        <v>29</v>
      </c>
      <c r="B776" s="32" t="s">
        <v>15</v>
      </c>
      <c r="C776" s="32">
        <v>84.9</v>
      </c>
      <c r="D776" s="32">
        <v>1.72</v>
      </c>
      <c r="E776" s="32">
        <v>187</v>
      </c>
      <c r="F776" s="32">
        <v>140</v>
      </c>
      <c r="G776" s="32">
        <v>51</v>
      </c>
      <c r="H776" s="32">
        <v>1.79</v>
      </c>
      <c r="I776" s="32">
        <v>1378</v>
      </c>
      <c r="J776" s="32" t="s">
        <v>16</v>
      </c>
      <c r="K776" s="32">
        <v>14.3</v>
      </c>
      <c r="L776" s="32">
        <v>3.5</v>
      </c>
      <c r="M776" s="32">
        <v>4</v>
      </c>
      <c r="N776" s="32">
        <v>3</v>
      </c>
      <c r="O776" s="33">
        <v>28.7</v>
      </c>
      <c r="P776" s="34">
        <v>7.4583333333333335E-2</v>
      </c>
      <c r="Q776" s="32" t="s">
        <v>36</v>
      </c>
      <c r="R776" s="32" t="s">
        <v>25</v>
      </c>
      <c r="S776" s="32" t="s">
        <v>30</v>
      </c>
    </row>
    <row r="777" spans="1:19" x14ac:dyDescent="0.25">
      <c r="A777" s="32">
        <v>43</v>
      </c>
      <c r="B777" s="32" t="s">
        <v>15</v>
      </c>
      <c r="C777" s="32">
        <v>95.7</v>
      </c>
      <c r="D777" s="32">
        <v>1.77</v>
      </c>
      <c r="E777" s="32">
        <v>198</v>
      </c>
      <c r="F777" s="32">
        <v>151</v>
      </c>
      <c r="G777" s="32">
        <v>50</v>
      </c>
      <c r="H777" s="32">
        <v>1.08</v>
      </c>
      <c r="I777" s="32">
        <v>807</v>
      </c>
      <c r="J777" s="32" t="s">
        <v>18</v>
      </c>
      <c r="K777" s="32">
        <v>24.2</v>
      </c>
      <c r="L777" s="32">
        <v>3.4</v>
      </c>
      <c r="M777" s="32">
        <v>3</v>
      </c>
      <c r="N777" s="32">
        <v>1</v>
      </c>
      <c r="O777" s="33">
        <v>30.55</v>
      </c>
      <c r="P777" s="34">
        <v>4.5000000000000005E-2</v>
      </c>
      <c r="Q777" s="32" t="s">
        <v>28</v>
      </c>
      <c r="R777" s="32" t="s">
        <v>25</v>
      </c>
      <c r="S777" s="32" t="s">
        <v>2311</v>
      </c>
    </row>
    <row r="778" spans="1:19" x14ac:dyDescent="0.25">
      <c r="A778" s="32">
        <v>51</v>
      </c>
      <c r="B778" s="32" t="s">
        <v>15</v>
      </c>
      <c r="C778" s="32">
        <v>59</v>
      </c>
      <c r="D778" s="32">
        <v>1.65</v>
      </c>
      <c r="E778" s="32">
        <v>198</v>
      </c>
      <c r="F778" s="32">
        <v>153</v>
      </c>
      <c r="G778" s="32">
        <v>53</v>
      </c>
      <c r="H778" s="32">
        <v>1.22</v>
      </c>
      <c r="I778" s="32">
        <v>924</v>
      </c>
      <c r="J778" s="32" t="s">
        <v>18</v>
      </c>
      <c r="K778" s="32">
        <v>20.7</v>
      </c>
      <c r="L778" s="32">
        <v>2.2999999999999998</v>
      </c>
      <c r="M778" s="32">
        <v>3</v>
      </c>
      <c r="N778" s="32">
        <v>2</v>
      </c>
      <c r="O778" s="33">
        <v>21.67</v>
      </c>
      <c r="P778" s="34">
        <v>5.0833333333333335E-2</v>
      </c>
      <c r="Q778" s="32" t="s">
        <v>32</v>
      </c>
      <c r="R778" s="32" t="s">
        <v>29</v>
      </c>
      <c r="S778" s="32" t="s">
        <v>31</v>
      </c>
    </row>
    <row r="779" spans="1:19" x14ac:dyDescent="0.25">
      <c r="A779" s="32">
        <v>31</v>
      </c>
      <c r="B779" s="32" t="s">
        <v>17</v>
      </c>
      <c r="C779" s="32">
        <v>60.5</v>
      </c>
      <c r="D779" s="32">
        <v>1.77</v>
      </c>
      <c r="E779" s="32">
        <v>187</v>
      </c>
      <c r="F779" s="32">
        <v>127</v>
      </c>
      <c r="G779" s="32">
        <v>56</v>
      </c>
      <c r="H779" s="32">
        <v>1.72</v>
      </c>
      <c r="I779" s="32">
        <v>1092</v>
      </c>
      <c r="J779" s="32" t="s">
        <v>18</v>
      </c>
      <c r="K779" s="32">
        <v>15</v>
      </c>
      <c r="L779" s="32">
        <v>2.7</v>
      </c>
      <c r="M779" s="32">
        <v>4</v>
      </c>
      <c r="N779" s="32">
        <v>3</v>
      </c>
      <c r="O779" s="33">
        <v>19.309999999999999</v>
      </c>
      <c r="P779" s="34">
        <v>7.166666666666667E-2</v>
      </c>
      <c r="Q779" s="32" t="s">
        <v>32</v>
      </c>
      <c r="R779" s="32" t="s">
        <v>25</v>
      </c>
      <c r="S779" s="32" t="s">
        <v>30</v>
      </c>
    </row>
    <row r="780" spans="1:19" x14ac:dyDescent="0.25">
      <c r="A780" s="32">
        <v>43</v>
      </c>
      <c r="B780" s="32" t="s">
        <v>17</v>
      </c>
      <c r="C780" s="32">
        <v>53.8</v>
      </c>
      <c r="D780" s="32">
        <v>1.72</v>
      </c>
      <c r="E780" s="32">
        <v>173</v>
      </c>
      <c r="F780" s="32">
        <v>160</v>
      </c>
      <c r="G780" s="32">
        <v>71</v>
      </c>
      <c r="H780" s="32">
        <v>1.03</v>
      </c>
      <c r="I780" s="32">
        <v>742</v>
      </c>
      <c r="J780" s="32" t="s">
        <v>20</v>
      </c>
      <c r="K780" s="32">
        <v>30.2</v>
      </c>
      <c r="L780" s="32">
        <v>2.2999999999999998</v>
      </c>
      <c r="M780" s="32">
        <v>4</v>
      </c>
      <c r="N780" s="32">
        <v>2</v>
      </c>
      <c r="O780" s="33">
        <v>18.190000000000001</v>
      </c>
      <c r="P780" s="34">
        <v>4.2916666666666665E-2</v>
      </c>
      <c r="Q780" s="32" t="s">
        <v>33</v>
      </c>
      <c r="R780" s="32" t="s">
        <v>25</v>
      </c>
      <c r="S780" s="32" t="s">
        <v>31</v>
      </c>
    </row>
    <row r="781" spans="1:19" x14ac:dyDescent="0.25">
      <c r="A781" s="32">
        <v>44</v>
      </c>
      <c r="B781" s="32" t="s">
        <v>15</v>
      </c>
      <c r="C781" s="32">
        <v>86.6</v>
      </c>
      <c r="D781" s="32">
        <v>1.97</v>
      </c>
      <c r="E781" s="32">
        <v>197</v>
      </c>
      <c r="F781" s="32">
        <v>167</v>
      </c>
      <c r="G781" s="32">
        <v>50</v>
      </c>
      <c r="H781" s="32">
        <v>1.66</v>
      </c>
      <c r="I781" s="32">
        <v>1372</v>
      </c>
      <c r="J781" s="32" t="s">
        <v>16</v>
      </c>
      <c r="K781" s="32">
        <v>11.7</v>
      </c>
      <c r="L781" s="32">
        <v>3.5</v>
      </c>
      <c r="M781" s="32">
        <v>5</v>
      </c>
      <c r="N781" s="32">
        <v>3</v>
      </c>
      <c r="O781" s="33">
        <v>22.31</v>
      </c>
      <c r="P781" s="34">
        <v>6.9166666666666668E-2</v>
      </c>
      <c r="Q781" s="32" t="s">
        <v>32</v>
      </c>
      <c r="R781" s="32" t="s">
        <v>25</v>
      </c>
      <c r="S781" s="32" t="s">
        <v>30</v>
      </c>
    </row>
    <row r="782" spans="1:19" x14ac:dyDescent="0.25">
      <c r="A782" s="32">
        <v>26</v>
      </c>
      <c r="B782" s="32" t="s">
        <v>17</v>
      </c>
      <c r="C782" s="32">
        <v>72.8</v>
      </c>
      <c r="D782" s="32">
        <v>1.67</v>
      </c>
      <c r="E782" s="32">
        <v>163</v>
      </c>
      <c r="F782" s="32">
        <v>121</v>
      </c>
      <c r="G782" s="32">
        <v>50</v>
      </c>
      <c r="H782" s="32">
        <v>1.37</v>
      </c>
      <c r="I782" s="32">
        <v>829</v>
      </c>
      <c r="J782" s="32" t="s">
        <v>20</v>
      </c>
      <c r="K782" s="32">
        <v>35</v>
      </c>
      <c r="L782" s="32">
        <v>1.9</v>
      </c>
      <c r="M782" s="32">
        <v>2</v>
      </c>
      <c r="N782" s="32">
        <v>1</v>
      </c>
      <c r="O782" s="33">
        <v>26.1</v>
      </c>
      <c r="P782" s="34">
        <v>5.708333333333334E-2</v>
      </c>
      <c r="Q782" s="32" t="s">
        <v>36</v>
      </c>
      <c r="R782" s="32" t="s">
        <v>25</v>
      </c>
      <c r="S782" s="32" t="s">
        <v>2311</v>
      </c>
    </row>
    <row r="783" spans="1:19" x14ac:dyDescent="0.25">
      <c r="A783" s="32">
        <v>43</v>
      </c>
      <c r="B783" s="32" t="s">
        <v>17</v>
      </c>
      <c r="C783" s="32">
        <v>66.3</v>
      </c>
      <c r="D783" s="32">
        <v>1.77</v>
      </c>
      <c r="E783" s="32">
        <v>177</v>
      </c>
      <c r="F783" s="32">
        <v>157</v>
      </c>
      <c r="G783" s="32">
        <v>57</v>
      </c>
      <c r="H783" s="32">
        <v>1.48</v>
      </c>
      <c r="I783" s="32">
        <v>1046</v>
      </c>
      <c r="J783" s="32" t="s">
        <v>18</v>
      </c>
      <c r="K783" s="32">
        <v>32.700000000000003</v>
      </c>
      <c r="L783" s="32">
        <v>1.7</v>
      </c>
      <c r="M783" s="32">
        <v>4</v>
      </c>
      <c r="N783" s="32">
        <v>2</v>
      </c>
      <c r="O783" s="33">
        <v>21.16</v>
      </c>
      <c r="P783" s="34">
        <v>6.1666666666666668E-2</v>
      </c>
      <c r="Q783" s="32" t="s">
        <v>32</v>
      </c>
      <c r="R783" s="32" t="s">
        <v>25</v>
      </c>
      <c r="S783" s="32" t="s">
        <v>31</v>
      </c>
    </row>
    <row r="784" spans="1:19" x14ac:dyDescent="0.25">
      <c r="A784" s="32">
        <v>39</v>
      </c>
      <c r="B784" s="32" t="s">
        <v>17</v>
      </c>
      <c r="C784" s="32">
        <v>56</v>
      </c>
      <c r="D784" s="32">
        <v>1.6</v>
      </c>
      <c r="E784" s="32">
        <v>184</v>
      </c>
      <c r="F784" s="32">
        <v>151</v>
      </c>
      <c r="G784" s="32">
        <v>69</v>
      </c>
      <c r="H784" s="32">
        <v>0.89</v>
      </c>
      <c r="I784" s="32">
        <v>672</v>
      </c>
      <c r="J784" s="32" t="s">
        <v>16</v>
      </c>
      <c r="K784" s="32">
        <v>32.6</v>
      </c>
      <c r="L784" s="32">
        <v>2</v>
      </c>
      <c r="M784" s="32">
        <v>2</v>
      </c>
      <c r="N784" s="32">
        <v>1</v>
      </c>
      <c r="O784" s="33">
        <v>21.87</v>
      </c>
      <c r="P784" s="34">
        <v>3.7083333333333336E-2</v>
      </c>
      <c r="Q784" s="32" t="s">
        <v>32</v>
      </c>
      <c r="R784" s="32" t="s">
        <v>25</v>
      </c>
      <c r="S784" s="32" t="s">
        <v>2311</v>
      </c>
    </row>
    <row r="785" spans="1:19" x14ac:dyDescent="0.25">
      <c r="A785" s="32">
        <v>47</v>
      </c>
      <c r="B785" s="32" t="s">
        <v>15</v>
      </c>
      <c r="C785" s="32">
        <v>45.9</v>
      </c>
      <c r="D785" s="32">
        <v>1.93</v>
      </c>
      <c r="E785" s="32">
        <v>166</v>
      </c>
      <c r="F785" s="32">
        <v>159</v>
      </c>
      <c r="G785" s="32">
        <v>65</v>
      </c>
      <c r="H785" s="32">
        <v>1.29</v>
      </c>
      <c r="I785" s="32">
        <v>1015</v>
      </c>
      <c r="J785" s="32" t="s">
        <v>19</v>
      </c>
      <c r="K785" s="32">
        <v>29.6</v>
      </c>
      <c r="L785" s="32">
        <v>2</v>
      </c>
      <c r="M785" s="32">
        <v>3</v>
      </c>
      <c r="N785" s="32">
        <v>2</v>
      </c>
      <c r="O785" s="33">
        <v>12.32</v>
      </c>
      <c r="P785" s="34">
        <v>5.3749999999999999E-2</v>
      </c>
      <c r="Q785" s="32" t="s">
        <v>33</v>
      </c>
      <c r="R785" s="32" t="s">
        <v>25</v>
      </c>
      <c r="S785" s="32" t="s">
        <v>31</v>
      </c>
    </row>
    <row r="786" spans="1:19" x14ac:dyDescent="0.25">
      <c r="A786" s="32">
        <v>34</v>
      </c>
      <c r="B786" s="32" t="s">
        <v>15</v>
      </c>
      <c r="C786" s="32">
        <v>88</v>
      </c>
      <c r="D786" s="32">
        <v>1.64</v>
      </c>
      <c r="E786" s="32">
        <v>197</v>
      </c>
      <c r="F786" s="32">
        <v>147</v>
      </c>
      <c r="G786" s="32">
        <v>70</v>
      </c>
      <c r="H786" s="32">
        <v>1.9</v>
      </c>
      <c r="I786" s="32">
        <v>1536</v>
      </c>
      <c r="J786" s="32" t="s">
        <v>16</v>
      </c>
      <c r="K786" s="32">
        <v>14.4</v>
      </c>
      <c r="L786" s="32">
        <v>3.5</v>
      </c>
      <c r="M786" s="32">
        <v>4</v>
      </c>
      <c r="N786" s="32">
        <v>3</v>
      </c>
      <c r="O786" s="33">
        <v>32.72</v>
      </c>
      <c r="P786" s="34">
        <v>7.9166666666666663E-2</v>
      </c>
      <c r="Q786" s="32" t="s">
        <v>28</v>
      </c>
      <c r="R786" s="32" t="s">
        <v>25</v>
      </c>
      <c r="S786" s="32" t="s">
        <v>30</v>
      </c>
    </row>
    <row r="787" spans="1:19" x14ac:dyDescent="0.25">
      <c r="A787" s="32">
        <v>43</v>
      </c>
      <c r="B787" s="32" t="s">
        <v>15</v>
      </c>
      <c r="C787" s="32">
        <v>94</v>
      </c>
      <c r="D787" s="32">
        <v>1.79</v>
      </c>
      <c r="E787" s="32">
        <v>187</v>
      </c>
      <c r="F787" s="32">
        <v>156</v>
      </c>
      <c r="G787" s="32">
        <v>62</v>
      </c>
      <c r="H787" s="32">
        <v>1.31</v>
      </c>
      <c r="I787" s="32">
        <v>1012</v>
      </c>
      <c r="J787" s="32" t="s">
        <v>18</v>
      </c>
      <c r="K787" s="32">
        <v>23.2</v>
      </c>
      <c r="L787" s="32">
        <v>3.4</v>
      </c>
      <c r="M787" s="32">
        <v>2</v>
      </c>
      <c r="N787" s="32">
        <v>1</v>
      </c>
      <c r="O787" s="33">
        <v>29.34</v>
      </c>
      <c r="P787" s="34">
        <v>5.4583333333333338E-2</v>
      </c>
      <c r="Q787" s="32" t="s">
        <v>36</v>
      </c>
      <c r="R787" s="32" t="s">
        <v>25</v>
      </c>
      <c r="S787" s="32" t="s">
        <v>2311</v>
      </c>
    </row>
    <row r="788" spans="1:19" x14ac:dyDescent="0.25">
      <c r="A788" s="32">
        <v>53</v>
      </c>
      <c r="B788" s="32" t="s">
        <v>17</v>
      </c>
      <c r="C788" s="32">
        <v>44.7</v>
      </c>
      <c r="D788" s="32">
        <v>1.79</v>
      </c>
      <c r="E788" s="32">
        <v>164</v>
      </c>
      <c r="F788" s="32">
        <v>160</v>
      </c>
      <c r="G788" s="32">
        <v>72</v>
      </c>
      <c r="H788" s="32">
        <v>1.34</v>
      </c>
      <c r="I788" s="32">
        <v>965</v>
      </c>
      <c r="J788" s="32" t="s">
        <v>16</v>
      </c>
      <c r="K788" s="32">
        <v>26.7</v>
      </c>
      <c r="L788" s="32">
        <v>2.1</v>
      </c>
      <c r="M788" s="32">
        <v>3</v>
      </c>
      <c r="N788" s="32">
        <v>2</v>
      </c>
      <c r="O788" s="33">
        <v>13.95</v>
      </c>
      <c r="P788" s="34">
        <v>5.5833333333333339E-2</v>
      </c>
      <c r="Q788" s="32" t="s">
        <v>33</v>
      </c>
      <c r="R788" s="32" t="s">
        <v>29</v>
      </c>
      <c r="S788" s="32" t="s">
        <v>31</v>
      </c>
    </row>
    <row r="789" spans="1:19" x14ac:dyDescent="0.25">
      <c r="A789" s="32">
        <v>18</v>
      </c>
      <c r="B789" s="32" t="s">
        <v>15</v>
      </c>
      <c r="C789" s="32">
        <v>63.2</v>
      </c>
      <c r="D789" s="32">
        <v>1.63</v>
      </c>
      <c r="E789" s="32">
        <v>162</v>
      </c>
      <c r="F789" s="32">
        <v>120</v>
      </c>
      <c r="G789" s="32">
        <v>73</v>
      </c>
      <c r="H789" s="32">
        <v>0.66</v>
      </c>
      <c r="I789" s="32">
        <v>436</v>
      </c>
      <c r="J789" s="32" t="s">
        <v>19</v>
      </c>
      <c r="K789" s="32">
        <v>27.5</v>
      </c>
      <c r="L789" s="32">
        <v>2.2000000000000002</v>
      </c>
      <c r="M789" s="32">
        <v>3</v>
      </c>
      <c r="N789" s="32">
        <v>1</v>
      </c>
      <c r="O789" s="33">
        <v>23.79</v>
      </c>
      <c r="P789" s="34">
        <v>2.75E-2</v>
      </c>
      <c r="Q789" s="32" t="s">
        <v>32</v>
      </c>
      <c r="R789" s="32" t="s">
        <v>37</v>
      </c>
      <c r="S789" s="32" t="s">
        <v>2311</v>
      </c>
    </row>
    <row r="790" spans="1:19" x14ac:dyDescent="0.25">
      <c r="A790" s="32">
        <v>25</v>
      </c>
      <c r="B790" s="32" t="s">
        <v>15</v>
      </c>
      <c r="C790" s="32">
        <v>95.6</v>
      </c>
      <c r="D790" s="32">
        <v>1.9</v>
      </c>
      <c r="E790" s="32">
        <v>190</v>
      </c>
      <c r="F790" s="32">
        <v>160</v>
      </c>
      <c r="G790" s="32">
        <v>72</v>
      </c>
      <c r="H790" s="32">
        <v>1.47</v>
      </c>
      <c r="I790" s="32">
        <v>1294</v>
      </c>
      <c r="J790" s="32" t="s">
        <v>19</v>
      </c>
      <c r="K790" s="32">
        <v>23.8</v>
      </c>
      <c r="L790" s="32">
        <v>2.4</v>
      </c>
      <c r="M790" s="32">
        <v>4</v>
      </c>
      <c r="N790" s="32">
        <v>2</v>
      </c>
      <c r="O790" s="33">
        <v>26.48</v>
      </c>
      <c r="P790" s="34">
        <v>6.1249999999999999E-2</v>
      </c>
      <c r="Q790" s="32" t="s">
        <v>36</v>
      </c>
      <c r="R790" s="32" t="s">
        <v>25</v>
      </c>
      <c r="S790" s="32" t="s">
        <v>31</v>
      </c>
    </row>
    <row r="791" spans="1:19" x14ac:dyDescent="0.25">
      <c r="A791" s="32">
        <v>52</v>
      </c>
      <c r="B791" s="32" t="s">
        <v>15</v>
      </c>
      <c r="C791" s="32">
        <v>47.8</v>
      </c>
      <c r="D791" s="32">
        <v>1.86</v>
      </c>
      <c r="E791" s="32">
        <v>179</v>
      </c>
      <c r="F791" s="32">
        <v>129</v>
      </c>
      <c r="G791" s="32">
        <v>67</v>
      </c>
      <c r="H791" s="32">
        <v>1.01</v>
      </c>
      <c r="I791" s="32">
        <v>645</v>
      </c>
      <c r="J791" s="32" t="s">
        <v>16</v>
      </c>
      <c r="K791" s="32">
        <v>24.7</v>
      </c>
      <c r="L791" s="32">
        <v>2.8</v>
      </c>
      <c r="M791" s="32">
        <v>3</v>
      </c>
      <c r="N791" s="32">
        <v>2</v>
      </c>
      <c r="O791" s="33">
        <v>13.82</v>
      </c>
      <c r="P791" s="34">
        <v>4.2083333333333334E-2</v>
      </c>
      <c r="Q791" s="32" t="s">
        <v>33</v>
      </c>
      <c r="R791" s="32" t="s">
        <v>29</v>
      </c>
      <c r="S791" s="32" t="s">
        <v>31</v>
      </c>
    </row>
    <row r="792" spans="1:19" x14ac:dyDescent="0.25">
      <c r="A792" s="32">
        <v>32</v>
      </c>
      <c r="B792" s="32" t="s">
        <v>15</v>
      </c>
      <c r="C792" s="32">
        <v>85.3</v>
      </c>
      <c r="D792" s="32">
        <v>1.64</v>
      </c>
      <c r="E792" s="32">
        <v>178</v>
      </c>
      <c r="F792" s="32">
        <v>123</v>
      </c>
      <c r="G792" s="32">
        <v>69</v>
      </c>
      <c r="H792" s="32">
        <v>1.77</v>
      </c>
      <c r="I792" s="32">
        <v>1197</v>
      </c>
      <c r="J792" s="32" t="s">
        <v>19</v>
      </c>
      <c r="K792" s="32">
        <v>13.2</v>
      </c>
      <c r="L792" s="32">
        <v>3.5</v>
      </c>
      <c r="M792" s="32">
        <v>4</v>
      </c>
      <c r="N792" s="32">
        <v>3</v>
      </c>
      <c r="O792" s="33">
        <v>31.71</v>
      </c>
      <c r="P792" s="34">
        <v>7.3749999999999996E-2</v>
      </c>
      <c r="Q792" s="32" t="s">
        <v>28</v>
      </c>
      <c r="R792" s="32" t="s">
        <v>25</v>
      </c>
      <c r="S792" s="32" t="s">
        <v>30</v>
      </c>
    </row>
    <row r="793" spans="1:19" x14ac:dyDescent="0.25">
      <c r="A793" s="32">
        <v>39</v>
      </c>
      <c r="B793" s="32" t="s">
        <v>15</v>
      </c>
      <c r="C793" s="32">
        <v>59.7</v>
      </c>
      <c r="D793" s="32">
        <v>1.83</v>
      </c>
      <c r="E793" s="32">
        <v>170</v>
      </c>
      <c r="F793" s="32">
        <v>154</v>
      </c>
      <c r="G793" s="32">
        <v>59</v>
      </c>
      <c r="H793" s="32">
        <v>1.35</v>
      </c>
      <c r="I793" s="32">
        <v>1143</v>
      </c>
      <c r="J793" s="32" t="s">
        <v>20</v>
      </c>
      <c r="K793" s="32">
        <v>29.1</v>
      </c>
      <c r="L793" s="32">
        <v>2.2999999999999998</v>
      </c>
      <c r="M793" s="32">
        <v>4</v>
      </c>
      <c r="N793" s="32">
        <v>2</v>
      </c>
      <c r="O793" s="33">
        <v>17.829999999999998</v>
      </c>
      <c r="P793" s="34">
        <v>5.6250000000000001E-2</v>
      </c>
      <c r="Q793" s="32" t="s">
        <v>33</v>
      </c>
      <c r="R793" s="32" t="s">
        <v>25</v>
      </c>
      <c r="S793" s="32" t="s">
        <v>31</v>
      </c>
    </row>
    <row r="794" spans="1:19" x14ac:dyDescent="0.25">
      <c r="A794" s="32">
        <v>31</v>
      </c>
      <c r="B794" s="32" t="s">
        <v>15</v>
      </c>
      <c r="C794" s="32">
        <v>70.2</v>
      </c>
      <c r="D794" s="32">
        <v>1.98</v>
      </c>
      <c r="E794" s="32">
        <v>199</v>
      </c>
      <c r="F794" s="32">
        <v>129</v>
      </c>
      <c r="G794" s="32">
        <v>61</v>
      </c>
      <c r="H794" s="32">
        <v>0.71</v>
      </c>
      <c r="I794" s="32">
        <v>504</v>
      </c>
      <c r="J794" s="32" t="s">
        <v>16</v>
      </c>
      <c r="K794" s="32">
        <v>24.2</v>
      </c>
      <c r="L794" s="32">
        <v>2.5</v>
      </c>
      <c r="M794" s="32">
        <v>2</v>
      </c>
      <c r="N794" s="32">
        <v>1</v>
      </c>
      <c r="O794" s="33">
        <v>17.91</v>
      </c>
      <c r="P794" s="34">
        <v>2.9583333333333333E-2</v>
      </c>
      <c r="Q794" s="32" t="s">
        <v>33</v>
      </c>
      <c r="R794" s="32" t="s">
        <v>25</v>
      </c>
      <c r="S794" s="32" t="s">
        <v>2311</v>
      </c>
    </row>
    <row r="795" spans="1:19" x14ac:dyDescent="0.25">
      <c r="A795" s="32">
        <v>43</v>
      </c>
      <c r="B795" s="32" t="s">
        <v>17</v>
      </c>
      <c r="C795" s="32">
        <v>72.7</v>
      </c>
      <c r="D795" s="32">
        <v>1.8</v>
      </c>
      <c r="E795" s="32">
        <v>162</v>
      </c>
      <c r="F795" s="32">
        <v>166</v>
      </c>
      <c r="G795" s="32">
        <v>50</v>
      </c>
      <c r="H795" s="32">
        <v>0.79</v>
      </c>
      <c r="I795" s="32">
        <v>590</v>
      </c>
      <c r="J795" s="32" t="s">
        <v>19</v>
      </c>
      <c r="K795" s="32">
        <v>32.799999999999997</v>
      </c>
      <c r="L795" s="32">
        <v>2.1</v>
      </c>
      <c r="M795" s="32">
        <v>3</v>
      </c>
      <c r="N795" s="32">
        <v>1</v>
      </c>
      <c r="O795" s="33">
        <v>22.44</v>
      </c>
      <c r="P795" s="34">
        <v>3.291666666666667E-2</v>
      </c>
      <c r="Q795" s="32" t="s">
        <v>32</v>
      </c>
      <c r="R795" s="32" t="s">
        <v>25</v>
      </c>
      <c r="S795" s="32" t="s">
        <v>2311</v>
      </c>
    </row>
    <row r="796" spans="1:19" x14ac:dyDescent="0.25">
      <c r="A796" s="32">
        <v>45</v>
      </c>
      <c r="B796" s="32" t="s">
        <v>17</v>
      </c>
      <c r="C796" s="32">
        <v>50.4</v>
      </c>
      <c r="D796" s="32">
        <v>1.79</v>
      </c>
      <c r="E796" s="32">
        <v>182</v>
      </c>
      <c r="F796" s="32">
        <v>130</v>
      </c>
      <c r="G796" s="32">
        <v>59</v>
      </c>
      <c r="H796" s="32">
        <v>0.74</v>
      </c>
      <c r="I796" s="32">
        <v>433</v>
      </c>
      <c r="J796" s="32" t="s">
        <v>19</v>
      </c>
      <c r="K796" s="32">
        <v>27.7</v>
      </c>
      <c r="L796" s="32">
        <v>2.5</v>
      </c>
      <c r="M796" s="32">
        <v>2</v>
      </c>
      <c r="N796" s="32">
        <v>1</v>
      </c>
      <c r="O796" s="33">
        <v>15.73</v>
      </c>
      <c r="P796" s="34">
        <v>3.0833333333333334E-2</v>
      </c>
      <c r="Q796" s="32" t="s">
        <v>33</v>
      </c>
      <c r="R796" s="32" t="s">
        <v>25</v>
      </c>
      <c r="S796" s="32" t="s">
        <v>2311</v>
      </c>
    </row>
    <row r="797" spans="1:19" x14ac:dyDescent="0.25">
      <c r="A797" s="32">
        <v>40</v>
      </c>
      <c r="B797" s="32" t="s">
        <v>15</v>
      </c>
      <c r="C797" s="32">
        <v>81.7</v>
      </c>
      <c r="D797" s="32">
        <v>1.74</v>
      </c>
      <c r="E797" s="32">
        <v>166</v>
      </c>
      <c r="F797" s="32">
        <v>133</v>
      </c>
      <c r="G797" s="32">
        <v>58</v>
      </c>
      <c r="H797" s="32">
        <v>0.91</v>
      </c>
      <c r="I797" s="32">
        <v>666</v>
      </c>
      <c r="J797" s="32" t="s">
        <v>16</v>
      </c>
      <c r="K797" s="32">
        <v>27</v>
      </c>
      <c r="L797" s="32">
        <v>2.7</v>
      </c>
      <c r="M797" s="32">
        <v>2</v>
      </c>
      <c r="N797" s="32">
        <v>1</v>
      </c>
      <c r="O797" s="33">
        <v>26.99</v>
      </c>
      <c r="P797" s="34">
        <v>3.7916666666666668E-2</v>
      </c>
      <c r="Q797" s="32" t="s">
        <v>36</v>
      </c>
      <c r="R797" s="32" t="s">
        <v>25</v>
      </c>
      <c r="S797" s="32" t="s">
        <v>2311</v>
      </c>
    </row>
    <row r="798" spans="1:19" x14ac:dyDescent="0.25">
      <c r="A798" s="32">
        <v>31</v>
      </c>
      <c r="B798" s="32" t="s">
        <v>15</v>
      </c>
      <c r="C798" s="32">
        <v>49.3</v>
      </c>
      <c r="D798" s="32">
        <v>1.62</v>
      </c>
      <c r="E798" s="32">
        <v>182</v>
      </c>
      <c r="F798" s="32">
        <v>157</v>
      </c>
      <c r="G798" s="32">
        <v>52</v>
      </c>
      <c r="H798" s="32">
        <v>0.56000000000000005</v>
      </c>
      <c r="I798" s="32">
        <v>484</v>
      </c>
      <c r="J798" s="32" t="s">
        <v>20</v>
      </c>
      <c r="K798" s="32">
        <v>20</v>
      </c>
      <c r="L798" s="32">
        <v>3.2</v>
      </c>
      <c r="M798" s="32">
        <v>2</v>
      </c>
      <c r="N798" s="32">
        <v>1</v>
      </c>
      <c r="O798" s="33">
        <v>18.79</v>
      </c>
      <c r="P798" s="34">
        <v>2.3333333333333334E-2</v>
      </c>
      <c r="Q798" s="32" t="s">
        <v>32</v>
      </c>
      <c r="R798" s="32" t="s">
        <v>25</v>
      </c>
      <c r="S798" s="32" t="s">
        <v>2311</v>
      </c>
    </row>
    <row r="799" spans="1:19" x14ac:dyDescent="0.25">
      <c r="A799" s="32">
        <v>41</v>
      </c>
      <c r="B799" s="32" t="s">
        <v>17</v>
      </c>
      <c r="C799" s="32">
        <v>61.9</v>
      </c>
      <c r="D799" s="32">
        <v>1.64</v>
      </c>
      <c r="E799" s="32">
        <v>166</v>
      </c>
      <c r="F799" s="32">
        <v>131</v>
      </c>
      <c r="G799" s="32">
        <v>68</v>
      </c>
      <c r="H799" s="32">
        <v>1.93</v>
      </c>
      <c r="I799" s="32">
        <v>1138</v>
      </c>
      <c r="J799" s="32" t="s">
        <v>16</v>
      </c>
      <c r="K799" s="32">
        <v>19.399999999999999</v>
      </c>
      <c r="L799" s="32">
        <v>2.7</v>
      </c>
      <c r="M799" s="32">
        <v>4</v>
      </c>
      <c r="N799" s="32">
        <v>3</v>
      </c>
      <c r="O799" s="33">
        <v>23.01</v>
      </c>
      <c r="P799" s="34">
        <v>8.0416666666666664E-2</v>
      </c>
      <c r="Q799" s="32" t="s">
        <v>32</v>
      </c>
      <c r="R799" s="32" t="s">
        <v>25</v>
      </c>
      <c r="S799" s="32" t="s">
        <v>30</v>
      </c>
    </row>
    <row r="800" spans="1:19" x14ac:dyDescent="0.25">
      <c r="A800" s="32">
        <v>19</v>
      </c>
      <c r="B800" s="32" t="s">
        <v>17</v>
      </c>
      <c r="C800" s="32">
        <v>49.1</v>
      </c>
      <c r="D800" s="32">
        <v>1.68</v>
      </c>
      <c r="E800" s="32">
        <v>193</v>
      </c>
      <c r="F800" s="32">
        <v>164</v>
      </c>
      <c r="G800" s="32">
        <v>58</v>
      </c>
      <c r="H800" s="32">
        <v>1.42</v>
      </c>
      <c r="I800" s="32">
        <v>1164</v>
      </c>
      <c r="J800" s="32" t="s">
        <v>19</v>
      </c>
      <c r="K800" s="32">
        <v>25.3</v>
      </c>
      <c r="L800" s="32">
        <v>2.6</v>
      </c>
      <c r="M800" s="32">
        <v>4</v>
      </c>
      <c r="N800" s="32">
        <v>2</v>
      </c>
      <c r="O800" s="33">
        <v>17.399999999999999</v>
      </c>
      <c r="P800" s="34">
        <v>5.9166666666666666E-2</v>
      </c>
      <c r="Q800" s="32" t="s">
        <v>33</v>
      </c>
      <c r="R800" s="32" t="s">
        <v>26</v>
      </c>
      <c r="S800" s="32" t="s">
        <v>31</v>
      </c>
    </row>
    <row r="801" spans="1:19" x14ac:dyDescent="0.25">
      <c r="A801" s="32">
        <v>43</v>
      </c>
      <c r="B801" s="32" t="s">
        <v>15</v>
      </c>
      <c r="C801" s="32">
        <v>66.5</v>
      </c>
      <c r="D801" s="32">
        <v>1.83</v>
      </c>
      <c r="E801" s="32">
        <v>178</v>
      </c>
      <c r="F801" s="32">
        <v>136</v>
      </c>
      <c r="G801" s="32">
        <v>59</v>
      </c>
      <c r="H801" s="32">
        <v>1.1100000000000001</v>
      </c>
      <c r="I801" s="32">
        <v>747</v>
      </c>
      <c r="J801" s="32" t="s">
        <v>16</v>
      </c>
      <c r="K801" s="32">
        <v>27.1</v>
      </c>
      <c r="L801" s="32">
        <v>2.4</v>
      </c>
      <c r="M801" s="32">
        <v>3</v>
      </c>
      <c r="N801" s="32">
        <v>2</v>
      </c>
      <c r="O801" s="33">
        <v>19.86</v>
      </c>
      <c r="P801" s="34">
        <v>4.6250000000000006E-2</v>
      </c>
      <c r="Q801" s="32" t="s">
        <v>32</v>
      </c>
      <c r="R801" s="32" t="s">
        <v>25</v>
      </c>
      <c r="S801" s="32" t="s">
        <v>31</v>
      </c>
    </row>
    <row r="802" spans="1:19" x14ac:dyDescent="0.25">
      <c r="A802" s="32">
        <v>31</v>
      </c>
      <c r="B802" s="32" t="s">
        <v>15</v>
      </c>
      <c r="C802" s="32">
        <v>75.5</v>
      </c>
      <c r="D802" s="32">
        <v>1.93</v>
      </c>
      <c r="E802" s="32">
        <v>168</v>
      </c>
      <c r="F802" s="32">
        <v>135</v>
      </c>
      <c r="G802" s="32">
        <v>68</v>
      </c>
      <c r="H802" s="32">
        <v>0.6</v>
      </c>
      <c r="I802" s="32">
        <v>446</v>
      </c>
      <c r="J802" s="32" t="s">
        <v>19</v>
      </c>
      <c r="K802" s="32">
        <v>20.5</v>
      </c>
      <c r="L802" s="32">
        <v>3.4</v>
      </c>
      <c r="M802" s="32">
        <v>2</v>
      </c>
      <c r="N802" s="32">
        <v>1</v>
      </c>
      <c r="O802" s="33">
        <v>20.27</v>
      </c>
      <c r="P802" s="34">
        <v>2.4999999999999998E-2</v>
      </c>
      <c r="Q802" s="32" t="s">
        <v>32</v>
      </c>
      <c r="R802" s="32" t="s">
        <v>25</v>
      </c>
      <c r="S802" s="32" t="s">
        <v>2311</v>
      </c>
    </row>
    <row r="803" spans="1:19" x14ac:dyDescent="0.25">
      <c r="A803" s="32">
        <v>24</v>
      </c>
      <c r="B803" s="32" t="s">
        <v>15</v>
      </c>
      <c r="C803" s="32">
        <v>88.2</v>
      </c>
      <c r="D803" s="32">
        <v>1.79</v>
      </c>
      <c r="E803" s="32">
        <v>177</v>
      </c>
      <c r="F803" s="32">
        <v>154</v>
      </c>
      <c r="G803" s="32">
        <v>65</v>
      </c>
      <c r="H803" s="32">
        <v>1.76</v>
      </c>
      <c r="I803" s="32">
        <v>1491</v>
      </c>
      <c r="J803" s="32" t="s">
        <v>18</v>
      </c>
      <c r="K803" s="32">
        <v>11.3</v>
      </c>
      <c r="L803" s="32">
        <v>3.5</v>
      </c>
      <c r="M803" s="32">
        <v>4</v>
      </c>
      <c r="N803" s="32">
        <v>3</v>
      </c>
      <c r="O803" s="33">
        <v>27.53</v>
      </c>
      <c r="P803" s="34">
        <v>7.3333333333333334E-2</v>
      </c>
      <c r="Q803" s="32" t="s">
        <v>36</v>
      </c>
      <c r="R803" s="32" t="s">
        <v>26</v>
      </c>
      <c r="S803" s="32" t="s">
        <v>30</v>
      </c>
    </row>
    <row r="804" spans="1:19" x14ac:dyDescent="0.25">
      <c r="A804" s="32">
        <v>20</v>
      </c>
      <c r="B804" s="32" t="s">
        <v>15</v>
      </c>
      <c r="C804" s="32">
        <v>74.8</v>
      </c>
      <c r="D804" s="32">
        <v>1.75</v>
      </c>
      <c r="E804" s="32">
        <v>184</v>
      </c>
      <c r="F804" s="32">
        <v>121</v>
      </c>
      <c r="G804" s="32">
        <v>73</v>
      </c>
      <c r="H804" s="32">
        <v>1.33</v>
      </c>
      <c r="I804" s="32">
        <v>885</v>
      </c>
      <c r="J804" s="32" t="s">
        <v>16</v>
      </c>
      <c r="K804" s="32">
        <v>25</v>
      </c>
      <c r="L804" s="32">
        <v>3.3</v>
      </c>
      <c r="M804" s="32">
        <v>3</v>
      </c>
      <c r="N804" s="32">
        <v>2</v>
      </c>
      <c r="O804" s="33">
        <v>24.42</v>
      </c>
      <c r="P804" s="34">
        <v>5.541666666666667E-2</v>
      </c>
      <c r="Q804" s="32" t="s">
        <v>32</v>
      </c>
      <c r="R804" s="32" t="s">
        <v>26</v>
      </c>
      <c r="S804" s="32" t="s">
        <v>31</v>
      </c>
    </row>
    <row r="805" spans="1:19" x14ac:dyDescent="0.25">
      <c r="A805" s="32">
        <v>40</v>
      </c>
      <c r="B805" s="32" t="s">
        <v>17</v>
      </c>
      <c r="C805" s="32">
        <v>72.2</v>
      </c>
      <c r="D805" s="32">
        <v>1.6</v>
      </c>
      <c r="E805" s="32">
        <v>173</v>
      </c>
      <c r="F805" s="32">
        <v>130</v>
      </c>
      <c r="G805" s="32">
        <v>67</v>
      </c>
      <c r="H805" s="32">
        <v>0.87</v>
      </c>
      <c r="I805" s="32">
        <v>566</v>
      </c>
      <c r="J805" s="32" t="s">
        <v>16</v>
      </c>
      <c r="K805" s="32">
        <v>29.2</v>
      </c>
      <c r="L805" s="32">
        <v>1.9</v>
      </c>
      <c r="M805" s="32">
        <v>3</v>
      </c>
      <c r="N805" s="32">
        <v>1</v>
      </c>
      <c r="O805" s="33">
        <v>28.2</v>
      </c>
      <c r="P805" s="34">
        <v>3.6249999999999998E-2</v>
      </c>
      <c r="Q805" s="32" t="s">
        <v>36</v>
      </c>
      <c r="R805" s="32" t="s">
        <v>25</v>
      </c>
      <c r="S805" s="32" t="s">
        <v>2311</v>
      </c>
    </row>
    <row r="806" spans="1:19" x14ac:dyDescent="0.25">
      <c r="A806" s="32">
        <v>35</v>
      </c>
      <c r="B806" s="32" t="s">
        <v>15</v>
      </c>
      <c r="C806" s="32">
        <v>62.8</v>
      </c>
      <c r="D806" s="32">
        <v>1.63</v>
      </c>
      <c r="E806" s="32">
        <v>184</v>
      </c>
      <c r="F806" s="32">
        <v>160</v>
      </c>
      <c r="G806" s="32">
        <v>63</v>
      </c>
      <c r="H806" s="32">
        <v>1.41</v>
      </c>
      <c r="I806" s="32">
        <v>1241</v>
      </c>
      <c r="J806" s="32" t="s">
        <v>19</v>
      </c>
      <c r="K806" s="32">
        <v>21.9</v>
      </c>
      <c r="L806" s="32">
        <v>3.7</v>
      </c>
      <c r="M806" s="32">
        <v>4</v>
      </c>
      <c r="N806" s="32">
        <v>2</v>
      </c>
      <c r="O806" s="33">
        <v>23.64</v>
      </c>
      <c r="P806" s="34">
        <v>5.8749999999999997E-2</v>
      </c>
      <c r="Q806" s="32" t="s">
        <v>32</v>
      </c>
      <c r="R806" s="32" t="s">
        <v>25</v>
      </c>
      <c r="S806" s="32" t="s">
        <v>31</v>
      </c>
    </row>
    <row r="807" spans="1:19" x14ac:dyDescent="0.25">
      <c r="A807" s="32">
        <v>55</v>
      </c>
      <c r="B807" s="32" t="s">
        <v>15</v>
      </c>
      <c r="C807" s="32">
        <v>84.7</v>
      </c>
      <c r="D807" s="32">
        <v>1.79</v>
      </c>
      <c r="E807" s="32">
        <v>178</v>
      </c>
      <c r="F807" s="32">
        <v>122</v>
      </c>
      <c r="G807" s="32">
        <v>52</v>
      </c>
      <c r="H807" s="32">
        <v>1.19</v>
      </c>
      <c r="I807" s="32">
        <v>719</v>
      </c>
      <c r="J807" s="32" t="s">
        <v>19</v>
      </c>
      <c r="K807" s="32">
        <v>23.3</v>
      </c>
      <c r="L807" s="32">
        <v>2.4</v>
      </c>
      <c r="M807" s="32">
        <v>3</v>
      </c>
      <c r="N807" s="32">
        <v>2</v>
      </c>
      <c r="O807" s="33">
        <v>26.43</v>
      </c>
      <c r="P807" s="34">
        <v>4.9583333333333333E-2</v>
      </c>
      <c r="Q807" s="32" t="s">
        <v>36</v>
      </c>
      <c r="R807" s="32" t="s">
        <v>29</v>
      </c>
      <c r="S807" s="32" t="s">
        <v>31</v>
      </c>
    </row>
    <row r="808" spans="1:19" x14ac:dyDescent="0.25">
      <c r="A808" s="32">
        <v>52</v>
      </c>
      <c r="B808" s="32" t="s">
        <v>15</v>
      </c>
      <c r="C808" s="32">
        <v>116.5</v>
      </c>
      <c r="D808" s="32">
        <v>1.69</v>
      </c>
      <c r="E808" s="32">
        <v>198</v>
      </c>
      <c r="F808" s="32">
        <v>148</v>
      </c>
      <c r="G808" s="32">
        <v>51</v>
      </c>
      <c r="H808" s="32">
        <v>0.53</v>
      </c>
      <c r="I808" s="32">
        <v>388</v>
      </c>
      <c r="J808" s="32" t="s">
        <v>19</v>
      </c>
      <c r="K808" s="32">
        <v>27.3</v>
      </c>
      <c r="L808" s="32">
        <v>2.4</v>
      </c>
      <c r="M808" s="32">
        <v>2</v>
      </c>
      <c r="N808" s="32">
        <v>1</v>
      </c>
      <c r="O808" s="33">
        <v>40.79</v>
      </c>
      <c r="P808" s="34">
        <v>2.2083333333333333E-2</v>
      </c>
      <c r="Q808" s="32" t="s">
        <v>35</v>
      </c>
      <c r="R808" s="32" t="s">
        <v>29</v>
      </c>
      <c r="S808" s="32" t="s">
        <v>2311</v>
      </c>
    </row>
    <row r="809" spans="1:19" x14ac:dyDescent="0.25">
      <c r="A809" s="32">
        <v>32</v>
      </c>
      <c r="B809" s="32" t="s">
        <v>15</v>
      </c>
      <c r="C809" s="32">
        <v>77.400000000000006</v>
      </c>
      <c r="D809" s="32">
        <v>1.92</v>
      </c>
      <c r="E809" s="32">
        <v>174</v>
      </c>
      <c r="F809" s="32">
        <v>137</v>
      </c>
      <c r="G809" s="32">
        <v>50</v>
      </c>
      <c r="H809" s="32">
        <v>1.39</v>
      </c>
      <c r="I809" s="32">
        <v>1047</v>
      </c>
      <c r="J809" s="32" t="s">
        <v>19</v>
      </c>
      <c r="K809" s="32">
        <v>26.7</v>
      </c>
      <c r="L809" s="32">
        <v>3.3</v>
      </c>
      <c r="M809" s="32">
        <v>3</v>
      </c>
      <c r="N809" s="32">
        <v>2</v>
      </c>
      <c r="O809" s="33">
        <v>21</v>
      </c>
      <c r="P809" s="34">
        <v>5.7916666666666665E-2</v>
      </c>
      <c r="Q809" s="32" t="s">
        <v>32</v>
      </c>
      <c r="R809" s="32" t="s">
        <v>25</v>
      </c>
      <c r="S809" s="32" t="s">
        <v>31</v>
      </c>
    </row>
    <row r="810" spans="1:19" x14ac:dyDescent="0.25">
      <c r="A810" s="32">
        <v>42</v>
      </c>
      <c r="B810" s="32" t="s">
        <v>17</v>
      </c>
      <c r="C810" s="32">
        <v>72.900000000000006</v>
      </c>
      <c r="D810" s="32">
        <v>1.62</v>
      </c>
      <c r="E810" s="32">
        <v>175</v>
      </c>
      <c r="F810" s="32">
        <v>139</v>
      </c>
      <c r="G810" s="32">
        <v>67</v>
      </c>
      <c r="H810" s="32">
        <v>1.17</v>
      </c>
      <c r="I810" s="32">
        <v>732</v>
      </c>
      <c r="J810" s="32" t="s">
        <v>16</v>
      </c>
      <c r="K810" s="32">
        <v>25.7</v>
      </c>
      <c r="L810" s="32">
        <v>2</v>
      </c>
      <c r="M810" s="32">
        <v>4</v>
      </c>
      <c r="N810" s="32">
        <v>2</v>
      </c>
      <c r="O810" s="33">
        <v>27.78</v>
      </c>
      <c r="P810" s="34">
        <v>4.8749999999999995E-2</v>
      </c>
      <c r="Q810" s="32" t="s">
        <v>36</v>
      </c>
      <c r="R810" s="32" t="s">
        <v>25</v>
      </c>
      <c r="S810" s="32" t="s">
        <v>31</v>
      </c>
    </row>
    <row r="811" spans="1:19" x14ac:dyDescent="0.25">
      <c r="A811" s="32">
        <v>54</v>
      </c>
      <c r="B811" s="32" t="s">
        <v>17</v>
      </c>
      <c r="C811" s="32">
        <v>58.4</v>
      </c>
      <c r="D811" s="32">
        <v>1.59</v>
      </c>
      <c r="E811" s="32">
        <v>186</v>
      </c>
      <c r="F811" s="32">
        <v>166</v>
      </c>
      <c r="G811" s="32">
        <v>73</v>
      </c>
      <c r="H811" s="32">
        <v>1.08</v>
      </c>
      <c r="I811" s="32">
        <v>807</v>
      </c>
      <c r="J811" s="32" t="s">
        <v>19</v>
      </c>
      <c r="K811" s="32">
        <v>32.5</v>
      </c>
      <c r="L811" s="32">
        <v>1.9</v>
      </c>
      <c r="M811" s="32">
        <v>2</v>
      </c>
      <c r="N811" s="32">
        <v>1</v>
      </c>
      <c r="O811" s="33">
        <v>23.1</v>
      </c>
      <c r="P811" s="34">
        <v>4.5000000000000005E-2</v>
      </c>
      <c r="Q811" s="32" t="s">
        <v>32</v>
      </c>
      <c r="R811" s="32" t="s">
        <v>29</v>
      </c>
      <c r="S811" s="32" t="s">
        <v>2311</v>
      </c>
    </row>
    <row r="812" spans="1:19" x14ac:dyDescent="0.25">
      <c r="A812" s="32">
        <v>45</v>
      </c>
      <c r="B812" s="32" t="s">
        <v>17</v>
      </c>
      <c r="C812" s="32">
        <v>64.3</v>
      </c>
      <c r="D812" s="32">
        <v>1.54</v>
      </c>
      <c r="E812" s="32">
        <v>199</v>
      </c>
      <c r="F812" s="32">
        <v>133</v>
      </c>
      <c r="G812" s="32">
        <v>58</v>
      </c>
      <c r="H812" s="32">
        <v>1.67</v>
      </c>
      <c r="I812" s="32">
        <v>999</v>
      </c>
      <c r="J812" s="32" t="s">
        <v>16</v>
      </c>
      <c r="K812" s="32">
        <v>15.3</v>
      </c>
      <c r="L812" s="32">
        <v>2.7</v>
      </c>
      <c r="M812" s="32">
        <v>4</v>
      </c>
      <c r="N812" s="32">
        <v>3</v>
      </c>
      <c r="O812" s="33">
        <v>27.11</v>
      </c>
      <c r="P812" s="34">
        <v>6.958333333333333E-2</v>
      </c>
      <c r="Q812" s="32" t="s">
        <v>36</v>
      </c>
      <c r="R812" s="32" t="s">
        <v>25</v>
      </c>
      <c r="S812" s="32" t="s">
        <v>30</v>
      </c>
    </row>
    <row r="813" spans="1:19" x14ac:dyDescent="0.25">
      <c r="A813" s="32">
        <v>27</v>
      </c>
      <c r="B813" s="32" t="s">
        <v>15</v>
      </c>
      <c r="C813" s="32">
        <v>89.3</v>
      </c>
      <c r="D813" s="32">
        <v>1.87</v>
      </c>
      <c r="E813" s="32">
        <v>169</v>
      </c>
      <c r="F813" s="32">
        <v>153</v>
      </c>
      <c r="G813" s="32">
        <v>62</v>
      </c>
      <c r="H813" s="32">
        <v>1.62</v>
      </c>
      <c r="I813" s="32">
        <v>1363</v>
      </c>
      <c r="J813" s="32" t="s">
        <v>20</v>
      </c>
      <c r="K813" s="32">
        <v>12.7</v>
      </c>
      <c r="L813" s="32">
        <v>3.5</v>
      </c>
      <c r="M813" s="32">
        <v>5</v>
      </c>
      <c r="N813" s="32">
        <v>3</v>
      </c>
      <c r="O813" s="33">
        <v>25.54</v>
      </c>
      <c r="P813" s="34">
        <v>6.7500000000000004E-2</v>
      </c>
      <c r="Q813" s="32" t="s">
        <v>36</v>
      </c>
      <c r="R813" s="32" t="s">
        <v>25</v>
      </c>
      <c r="S813" s="32" t="s">
        <v>30</v>
      </c>
    </row>
    <row r="814" spans="1:19" x14ac:dyDescent="0.25">
      <c r="A814" s="32">
        <v>56</v>
      </c>
      <c r="B814" s="32" t="s">
        <v>15</v>
      </c>
      <c r="C814" s="32">
        <v>90.2</v>
      </c>
      <c r="D814" s="32">
        <v>1.61</v>
      </c>
      <c r="E814" s="32">
        <v>163</v>
      </c>
      <c r="F814" s="32">
        <v>168</v>
      </c>
      <c r="G814" s="32">
        <v>51</v>
      </c>
      <c r="H814" s="32">
        <v>1.38</v>
      </c>
      <c r="I814" s="32">
        <v>1148</v>
      </c>
      <c r="J814" s="32" t="s">
        <v>16</v>
      </c>
      <c r="K814" s="32">
        <v>22.6</v>
      </c>
      <c r="L814" s="32">
        <v>2.2999999999999998</v>
      </c>
      <c r="M814" s="32">
        <v>3</v>
      </c>
      <c r="N814" s="32">
        <v>2</v>
      </c>
      <c r="O814" s="33">
        <v>34.799999999999997</v>
      </c>
      <c r="P814" s="34">
        <v>5.7499999999999996E-2</v>
      </c>
      <c r="Q814" s="32" t="s">
        <v>28</v>
      </c>
      <c r="R814" s="32" t="s">
        <v>29</v>
      </c>
      <c r="S814" s="32" t="s">
        <v>31</v>
      </c>
    </row>
    <row r="815" spans="1:19" x14ac:dyDescent="0.25">
      <c r="A815" s="32">
        <v>34</v>
      </c>
      <c r="B815" s="32" t="s">
        <v>17</v>
      </c>
      <c r="C815" s="32">
        <v>59</v>
      </c>
      <c r="D815" s="32">
        <v>1.62</v>
      </c>
      <c r="E815" s="32">
        <v>178</v>
      </c>
      <c r="F815" s="32">
        <v>150</v>
      </c>
      <c r="G815" s="32">
        <v>56</v>
      </c>
      <c r="H815" s="32">
        <v>1.1299999999999999</v>
      </c>
      <c r="I815" s="32">
        <v>847</v>
      </c>
      <c r="J815" s="32" t="s">
        <v>19</v>
      </c>
      <c r="K815" s="32">
        <v>30.9</v>
      </c>
      <c r="L815" s="32">
        <v>2.4</v>
      </c>
      <c r="M815" s="32">
        <v>4</v>
      </c>
      <c r="N815" s="32">
        <v>2</v>
      </c>
      <c r="O815" s="33">
        <v>22.48</v>
      </c>
      <c r="P815" s="34">
        <v>4.7083333333333331E-2</v>
      </c>
      <c r="Q815" s="32" t="s">
        <v>32</v>
      </c>
      <c r="R815" s="32" t="s">
        <v>25</v>
      </c>
      <c r="S815" s="32" t="s">
        <v>31</v>
      </c>
    </row>
    <row r="816" spans="1:19" x14ac:dyDescent="0.25">
      <c r="A816" s="32">
        <v>56</v>
      </c>
      <c r="B816" s="32" t="s">
        <v>15</v>
      </c>
      <c r="C816" s="32">
        <v>58.7</v>
      </c>
      <c r="D816" s="32">
        <v>1.86</v>
      </c>
      <c r="E816" s="32">
        <v>187</v>
      </c>
      <c r="F816" s="32">
        <v>159</v>
      </c>
      <c r="G816" s="32">
        <v>65</v>
      </c>
      <c r="H816" s="32">
        <v>1.0900000000000001</v>
      </c>
      <c r="I816" s="32">
        <v>858</v>
      </c>
      <c r="J816" s="32" t="s">
        <v>19</v>
      </c>
      <c r="K816" s="32">
        <v>22.6</v>
      </c>
      <c r="L816" s="32">
        <v>3.3</v>
      </c>
      <c r="M816" s="32">
        <v>3</v>
      </c>
      <c r="N816" s="32">
        <v>2</v>
      </c>
      <c r="O816" s="33">
        <v>16.97</v>
      </c>
      <c r="P816" s="34">
        <v>4.5416666666666668E-2</v>
      </c>
      <c r="Q816" s="32" t="s">
        <v>33</v>
      </c>
      <c r="R816" s="32" t="s">
        <v>29</v>
      </c>
      <c r="S816" s="32" t="s">
        <v>31</v>
      </c>
    </row>
    <row r="817" spans="1:19" x14ac:dyDescent="0.25">
      <c r="A817" s="32">
        <v>39</v>
      </c>
      <c r="B817" s="32" t="s">
        <v>15</v>
      </c>
      <c r="C817" s="32">
        <v>127.5</v>
      </c>
      <c r="D817" s="32">
        <v>1.82</v>
      </c>
      <c r="E817" s="32">
        <v>180</v>
      </c>
      <c r="F817" s="32">
        <v>161</v>
      </c>
      <c r="G817" s="32">
        <v>70</v>
      </c>
      <c r="H817" s="32">
        <v>1.26</v>
      </c>
      <c r="I817" s="32">
        <v>1116</v>
      </c>
      <c r="J817" s="32" t="s">
        <v>20</v>
      </c>
      <c r="K817" s="32">
        <v>29.8</v>
      </c>
      <c r="L817" s="32">
        <v>3</v>
      </c>
      <c r="M817" s="32">
        <v>3</v>
      </c>
      <c r="N817" s="32">
        <v>2</v>
      </c>
      <c r="O817" s="33">
        <v>38.49</v>
      </c>
      <c r="P817" s="34">
        <v>5.2499999999999998E-2</v>
      </c>
      <c r="Q817" s="32" t="s">
        <v>35</v>
      </c>
      <c r="R817" s="32" t="s">
        <v>25</v>
      </c>
      <c r="S817" s="32" t="s">
        <v>31</v>
      </c>
    </row>
    <row r="818" spans="1:19" x14ac:dyDescent="0.25">
      <c r="A818" s="32">
        <v>43</v>
      </c>
      <c r="B818" s="32" t="s">
        <v>17</v>
      </c>
      <c r="C818" s="32">
        <v>68.599999999999994</v>
      </c>
      <c r="D818" s="32">
        <v>1.52</v>
      </c>
      <c r="E818" s="32">
        <v>173</v>
      </c>
      <c r="F818" s="32">
        <v>137</v>
      </c>
      <c r="G818" s="32">
        <v>68</v>
      </c>
      <c r="H818" s="32">
        <v>1.42</v>
      </c>
      <c r="I818" s="32">
        <v>875</v>
      </c>
      <c r="J818" s="32" t="s">
        <v>16</v>
      </c>
      <c r="K818" s="32">
        <v>28.1</v>
      </c>
      <c r="L818" s="32">
        <v>2.6</v>
      </c>
      <c r="M818" s="32">
        <v>4</v>
      </c>
      <c r="N818" s="32">
        <v>2</v>
      </c>
      <c r="O818" s="33">
        <v>29.69</v>
      </c>
      <c r="P818" s="34">
        <v>5.9166666666666666E-2</v>
      </c>
      <c r="Q818" s="32" t="s">
        <v>36</v>
      </c>
      <c r="R818" s="32" t="s">
        <v>25</v>
      </c>
      <c r="S818" s="32" t="s">
        <v>31</v>
      </c>
    </row>
    <row r="819" spans="1:19" x14ac:dyDescent="0.25">
      <c r="A819" s="32">
        <v>42</v>
      </c>
      <c r="B819" s="32" t="s">
        <v>17</v>
      </c>
      <c r="C819" s="32">
        <v>56.7</v>
      </c>
      <c r="D819" s="32">
        <v>1.53</v>
      </c>
      <c r="E819" s="32">
        <v>192</v>
      </c>
      <c r="F819" s="32">
        <v>149</v>
      </c>
      <c r="G819" s="32">
        <v>74</v>
      </c>
      <c r="H819" s="32">
        <v>1.07</v>
      </c>
      <c r="I819" s="32">
        <v>717</v>
      </c>
      <c r="J819" s="32" t="s">
        <v>20</v>
      </c>
      <c r="K819" s="32">
        <v>27.4</v>
      </c>
      <c r="L819" s="32">
        <v>1.9</v>
      </c>
      <c r="M819" s="32">
        <v>3</v>
      </c>
      <c r="N819" s="32">
        <v>1</v>
      </c>
      <c r="O819" s="33">
        <v>24.22</v>
      </c>
      <c r="P819" s="34">
        <v>4.4583333333333336E-2</v>
      </c>
      <c r="Q819" s="32" t="s">
        <v>32</v>
      </c>
      <c r="R819" s="32" t="s">
        <v>25</v>
      </c>
      <c r="S819" s="32" t="s">
        <v>2311</v>
      </c>
    </row>
    <row r="820" spans="1:19" x14ac:dyDescent="0.25">
      <c r="A820" s="32">
        <v>34</v>
      </c>
      <c r="B820" s="32" t="s">
        <v>17</v>
      </c>
      <c r="C820" s="32">
        <v>64.5</v>
      </c>
      <c r="D820" s="32">
        <v>1.78</v>
      </c>
      <c r="E820" s="32">
        <v>169</v>
      </c>
      <c r="F820" s="32">
        <v>144</v>
      </c>
      <c r="G820" s="32">
        <v>64</v>
      </c>
      <c r="H820" s="32">
        <v>1.33</v>
      </c>
      <c r="I820" s="32">
        <v>958</v>
      </c>
      <c r="J820" s="32" t="s">
        <v>16</v>
      </c>
      <c r="K820" s="32">
        <v>27.8</v>
      </c>
      <c r="L820" s="32">
        <v>1.8</v>
      </c>
      <c r="M820" s="32">
        <v>4</v>
      </c>
      <c r="N820" s="32">
        <v>2</v>
      </c>
      <c r="O820" s="33">
        <v>20.36</v>
      </c>
      <c r="P820" s="34">
        <v>5.541666666666667E-2</v>
      </c>
      <c r="Q820" s="32" t="s">
        <v>32</v>
      </c>
      <c r="R820" s="32" t="s">
        <v>25</v>
      </c>
      <c r="S820" s="32" t="s">
        <v>31</v>
      </c>
    </row>
    <row r="821" spans="1:19" x14ac:dyDescent="0.25">
      <c r="A821" s="32">
        <v>30</v>
      </c>
      <c r="B821" s="32" t="s">
        <v>17</v>
      </c>
      <c r="C821" s="32">
        <v>61.6</v>
      </c>
      <c r="D821" s="32">
        <v>1.52</v>
      </c>
      <c r="E821" s="32">
        <v>178</v>
      </c>
      <c r="F821" s="32">
        <v>138</v>
      </c>
      <c r="G821" s="32">
        <v>71</v>
      </c>
      <c r="H821" s="32">
        <v>1.78</v>
      </c>
      <c r="I821" s="32">
        <v>1228</v>
      </c>
      <c r="J821" s="32" t="s">
        <v>19</v>
      </c>
      <c r="K821" s="32">
        <v>19.5</v>
      </c>
      <c r="L821" s="32">
        <v>2.7</v>
      </c>
      <c r="M821" s="32">
        <v>4</v>
      </c>
      <c r="N821" s="32">
        <v>3</v>
      </c>
      <c r="O821" s="33">
        <v>26.66</v>
      </c>
      <c r="P821" s="34">
        <v>7.4166666666666672E-2</v>
      </c>
      <c r="Q821" s="32" t="s">
        <v>36</v>
      </c>
      <c r="R821" s="32" t="s">
        <v>25</v>
      </c>
      <c r="S821" s="32" t="s">
        <v>30</v>
      </c>
    </row>
    <row r="822" spans="1:19" x14ac:dyDescent="0.25">
      <c r="A822" s="32">
        <v>37</v>
      </c>
      <c r="B822" s="32" t="s">
        <v>15</v>
      </c>
      <c r="C822" s="32">
        <v>75.099999999999994</v>
      </c>
      <c r="D822" s="32">
        <v>1.82</v>
      </c>
      <c r="E822" s="32">
        <v>189</v>
      </c>
      <c r="F822" s="32">
        <v>127</v>
      </c>
      <c r="G822" s="32">
        <v>60</v>
      </c>
      <c r="H822" s="32">
        <v>1.23</v>
      </c>
      <c r="I822" s="32">
        <v>859</v>
      </c>
      <c r="J822" s="32" t="s">
        <v>16</v>
      </c>
      <c r="K822" s="32">
        <v>26.4</v>
      </c>
      <c r="L822" s="32">
        <v>3.2</v>
      </c>
      <c r="M822" s="32">
        <v>4</v>
      </c>
      <c r="N822" s="32">
        <v>2</v>
      </c>
      <c r="O822" s="33">
        <v>22.67</v>
      </c>
      <c r="P822" s="34">
        <v>5.1249999999999997E-2</v>
      </c>
      <c r="Q822" s="32" t="s">
        <v>32</v>
      </c>
      <c r="R822" s="32" t="s">
        <v>25</v>
      </c>
      <c r="S822" s="32" t="s">
        <v>31</v>
      </c>
    </row>
    <row r="823" spans="1:19" x14ac:dyDescent="0.25">
      <c r="A823" s="32">
        <v>42</v>
      </c>
      <c r="B823" s="32" t="s">
        <v>15</v>
      </c>
      <c r="C823" s="32">
        <v>79.3</v>
      </c>
      <c r="D823" s="32">
        <v>1.93</v>
      </c>
      <c r="E823" s="32">
        <v>181</v>
      </c>
      <c r="F823" s="32">
        <v>147</v>
      </c>
      <c r="G823" s="32">
        <v>50</v>
      </c>
      <c r="H823" s="32">
        <v>1.22</v>
      </c>
      <c r="I823" s="32">
        <v>888</v>
      </c>
      <c r="J823" s="32" t="s">
        <v>19</v>
      </c>
      <c r="K823" s="32">
        <v>27.3</v>
      </c>
      <c r="L823" s="32">
        <v>3.3</v>
      </c>
      <c r="M823" s="32">
        <v>2</v>
      </c>
      <c r="N823" s="32">
        <v>1</v>
      </c>
      <c r="O823" s="33">
        <v>21.29</v>
      </c>
      <c r="P823" s="34">
        <v>5.0833333333333335E-2</v>
      </c>
      <c r="Q823" s="32" t="s">
        <v>32</v>
      </c>
      <c r="R823" s="32" t="s">
        <v>25</v>
      </c>
      <c r="S823" s="32" t="s">
        <v>2311</v>
      </c>
    </row>
    <row r="824" spans="1:19" x14ac:dyDescent="0.25">
      <c r="A824" s="32">
        <v>21</v>
      </c>
      <c r="B824" s="32" t="s">
        <v>17</v>
      </c>
      <c r="C824" s="32">
        <v>72.599999999999994</v>
      </c>
      <c r="D824" s="32">
        <v>1.68</v>
      </c>
      <c r="E824" s="32">
        <v>162</v>
      </c>
      <c r="F824" s="32">
        <v>127</v>
      </c>
      <c r="G824" s="32">
        <v>70</v>
      </c>
      <c r="H824" s="32">
        <v>1.19</v>
      </c>
      <c r="I824" s="32">
        <v>756</v>
      </c>
      <c r="J824" s="32" t="s">
        <v>19</v>
      </c>
      <c r="K824" s="32">
        <v>34.200000000000003</v>
      </c>
      <c r="L824" s="32">
        <v>1.8</v>
      </c>
      <c r="M824" s="32">
        <v>3</v>
      </c>
      <c r="N824" s="32">
        <v>2</v>
      </c>
      <c r="O824" s="33">
        <v>25.72</v>
      </c>
      <c r="P824" s="34">
        <v>4.9583333333333333E-2</v>
      </c>
      <c r="Q824" s="32" t="s">
        <v>36</v>
      </c>
      <c r="R824" s="32" t="s">
        <v>26</v>
      </c>
      <c r="S824" s="32" t="s">
        <v>31</v>
      </c>
    </row>
    <row r="825" spans="1:19" x14ac:dyDescent="0.25">
      <c r="A825" s="32">
        <v>27</v>
      </c>
      <c r="B825" s="32" t="s">
        <v>15</v>
      </c>
      <c r="C825" s="32">
        <v>76.7</v>
      </c>
      <c r="D825" s="32">
        <v>1.7</v>
      </c>
      <c r="E825" s="32">
        <v>196</v>
      </c>
      <c r="F825" s="32">
        <v>150</v>
      </c>
      <c r="G825" s="32">
        <v>56</v>
      </c>
      <c r="H825" s="32">
        <v>0.96</v>
      </c>
      <c r="I825" s="32">
        <v>792</v>
      </c>
      <c r="J825" s="32" t="s">
        <v>18</v>
      </c>
      <c r="K825" s="32">
        <v>29.1</v>
      </c>
      <c r="L825" s="32">
        <v>2.1</v>
      </c>
      <c r="M825" s="32">
        <v>3</v>
      </c>
      <c r="N825" s="32">
        <v>1</v>
      </c>
      <c r="O825" s="33">
        <v>26.54</v>
      </c>
      <c r="P825" s="34">
        <v>0.04</v>
      </c>
      <c r="Q825" s="32" t="s">
        <v>36</v>
      </c>
      <c r="R825" s="32" t="s">
        <v>25</v>
      </c>
      <c r="S825" s="32" t="s">
        <v>2311</v>
      </c>
    </row>
    <row r="826" spans="1:19" x14ac:dyDescent="0.25">
      <c r="A826" s="32">
        <v>20</v>
      </c>
      <c r="B826" s="32" t="s">
        <v>17</v>
      </c>
      <c r="C826" s="32">
        <v>44.2</v>
      </c>
      <c r="D826" s="32">
        <v>1.61</v>
      </c>
      <c r="E826" s="32">
        <v>177</v>
      </c>
      <c r="F826" s="32">
        <v>122</v>
      </c>
      <c r="G826" s="32">
        <v>69</v>
      </c>
      <c r="H826" s="32">
        <v>1.08</v>
      </c>
      <c r="I826" s="32">
        <v>659</v>
      </c>
      <c r="J826" s="32" t="s">
        <v>18</v>
      </c>
      <c r="K826" s="32">
        <v>32.4</v>
      </c>
      <c r="L826" s="32">
        <v>2.5</v>
      </c>
      <c r="M826" s="32">
        <v>2</v>
      </c>
      <c r="N826" s="32">
        <v>1</v>
      </c>
      <c r="O826" s="33">
        <v>17.05</v>
      </c>
      <c r="P826" s="34">
        <v>4.5000000000000005E-2</v>
      </c>
      <c r="Q826" s="32" t="s">
        <v>33</v>
      </c>
      <c r="R826" s="32" t="s">
        <v>26</v>
      </c>
      <c r="S826" s="32" t="s">
        <v>2311</v>
      </c>
    </row>
    <row r="827" spans="1:19" x14ac:dyDescent="0.25">
      <c r="A827" s="32">
        <v>58</v>
      </c>
      <c r="B827" s="32" t="s">
        <v>17</v>
      </c>
      <c r="C827" s="32">
        <v>56.5</v>
      </c>
      <c r="D827" s="32">
        <v>1.7</v>
      </c>
      <c r="E827" s="32">
        <v>170</v>
      </c>
      <c r="F827" s="32">
        <v>122</v>
      </c>
      <c r="G827" s="32">
        <v>57</v>
      </c>
      <c r="H827" s="32">
        <v>0.74</v>
      </c>
      <c r="I827" s="32">
        <v>406</v>
      </c>
      <c r="J827" s="32" t="s">
        <v>16</v>
      </c>
      <c r="K827" s="32">
        <v>27</v>
      </c>
      <c r="L827" s="32">
        <v>2.7</v>
      </c>
      <c r="M827" s="32">
        <v>2</v>
      </c>
      <c r="N827" s="32">
        <v>1</v>
      </c>
      <c r="O827" s="33">
        <v>19.55</v>
      </c>
      <c r="P827" s="34">
        <v>3.0833333333333334E-2</v>
      </c>
      <c r="Q827" s="32" t="s">
        <v>32</v>
      </c>
      <c r="R827" s="32" t="s">
        <v>29</v>
      </c>
      <c r="S827" s="32" t="s">
        <v>2311</v>
      </c>
    </row>
    <row r="828" spans="1:19" x14ac:dyDescent="0.25">
      <c r="A828" s="32">
        <v>35</v>
      </c>
      <c r="B828" s="32" t="s">
        <v>15</v>
      </c>
      <c r="C828" s="32">
        <v>100.9</v>
      </c>
      <c r="D828" s="32">
        <v>1.63</v>
      </c>
      <c r="E828" s="32">
        <v>161</v>
      </c>
      <c r="F828" s="32">
        <v>163</v>
      </c>
      <c r="G828" s="32">
        <v>59</v>
      </c>
      <c r="H828" s="32">
        <v>1.1000000000000001</v>
      </c>
      <c r="I828" s="32">
        <v>986</v>
      </c>
      <c r="J828" s="32" t="s">
        <v>19</v>
      </c>
      <c r="K828" s="32">
        <v>28.4</v>
      </c>
      <c r="L828" s="32">
        <v>3.1</v>
      </c>
      <c r="M828" s="32">
        <v>2</v>
      </c>
      <c r="N828" s="32">
        <v>1</v>
      </c>
      <c r="O828" s="33">
        <v>37.979999999999997</v>
      </c>
      <c r="P828" s="34">
        <v>4.5833333333333337E-2</v>
      </c>
      <c r="Q828" s="32" t="s">
        <v>35</v>
      </c>
      <c r="R828" s="32" t="s">
        <v>25</v>
      </c>
      <c r="S828" s="32" t="s">
        <v>2311</v>
      </c>
    </row>
    <row r="829" spans="1:19" x14ac:dyDescent="0.25">
      <c r="A829" s="32">
        <v>53</v>
      </c>
      <c r="B829" s="32" t="s">
        <v>17</v>
      </c>
      <c r="C829" s="32">
        <v>55.8</v>
      </c>
      <c r="D829" s="32">
        <v>1.55</v>
      </c>
      <c r="E829" s="32">
        <v>171</v>
      </c>
      <c r="F829" s="32">
        <v>141</v>
      </c>
      <c r="G829" s="32">
        <v>54</v>
      </c>
      <c r="H829" s="32">
        <v>1.1200000000000001</v>
      </c>
      <c r="I829" s="32">
        <v>711</v>
      </c>
      <c r="J829" s="32" t="s">
        <v>20</v>
      </c>
      <c r="K829" s="32">
        <v>27</v>
      </c>
      <c r="L829" s="32">
        <v>1.8</v>
      </c>
      <c r="M829" s="32">
        <v>4</v>
      </c>
      <c r="N829" s="32">
        <v>2</v>
      </c>
      <c r="O829" s="33">
        <v>23.23</v>
      </c>
      <c r="P829" s="34">
        <v>4.6666666666666669E-2</v>
      </c>
      <c r="Q829" s="32" t="s">
        <v>32</v>
      </c>
      <c r="R829" s="32" t="s">
        <v>29</v>
      </c>
      <c r="S829" s="32" t="s">
        <v>31</v>
      </c>
    </row>
    <row r="830" spans="1:19" x14ac:dyDescent="0.25">
      <c r="A830" s="32">
        <v>39</v>
      </c>
      <c r="B830" s="32" t="s">
        <v>15</v>
      </c>
      <c r="C830" s="32">
        <v>58.3</v>
      </c>
      <c r="D830" s="32">
        <v>1.93</v>
      </c>
      <c r="E830" s="32">
        <v>165</v>
      </c>
      <c r="F830" s="32">
        <v>136</v>
      </c>
      <c r="G830" s="32">
        <v>58</v>
      </c>
      <c r="H830" s="32">
        <v>1.35</v>
      </c>
      <c r="I830" s="32">
        <v>1010</v>
      </c>
      <c r="J830" s="32" t="s">
        <v>19</v>
      </c>
      <c r="K830" s="32">
        <v>27.4</v>
      </c>
      <c r="L830" s="32">
        <v>3.7</v>
      </c>
      <c r="M830" s="32">
        <v>4</v>
      </c>
      <c r="N830" s="32">
        <v>2</v>
      </c>
      <c r="O830" s="33">
        <v>15.65</v>
      </c>
      <c r="P830" s="34">
        <v>5.6250000000000001E-2</v>
      </c>
      <c r="Q830" s="32" t="s">
        <v>33</v>
      </c>
      <c r="R830" s="32" t="s">
        <v>25</v>
      </c>
      <c r="S830" s="32" t="s">
        <v>31</v>
      </c>
    </row>
    <row r="831" spans="1:19" x14ac:dyDescent="0.25">
      <c r="A831" s="32">
        <v>51</v>
      </c>
      <c r="B831" s="32" t="s">
        <v>15</v>
      </c>
      <c r="C831" s="32">
        <v>48.6</v>
      </c>
      <c r="D831" s="32">
        <v>1.77</v>
      </c>
      <c r="E831" s="32">
        <v>199</v>
      </c>
      <c r="F831" s="32">
        <v>155</v>
      </c>
      <c r="G831" s="32">
        <v>74</v>
      </c>
      <c r="H831" s="32">
        <v>1.47</v>
      </c>
      <c r="I831" s="32">
        <v>1128</v>
      </c>
      <c r="J831" s="32" t="s">
        <v>20</v>
      </c>
      <c r="K831" s="32">
        <v>26.9</v>
      </c>
      <c r="L831" s="32">
        <v>3.5</v>
      </c>
      <c r="M831" s="32">
        <v>2</v>
      </c>
      <c r="N831" s="32">
        <v>1</v>
      </c>
      <c r="O831" s="33">
        <v>15.51</v>
      </c>
      <c r="P831" s="34">
        <v>6.1249999999999999E-2</v>
      </c>
      <c r="Q831" s="32" t="s">
        <v>33</v>
      </c>
      <c r="R831" s="32" t="s">
        <v>29</v>
      </c>
      <c r="S831" s="32" t="s">
        <v>2311</v>
      </c>
    </row>
    <row r="832" spans="1:19" x14ac:dyDescent="0.25">
      <c r="A832" s="32">
        <v>25</v>
      </c>
      <c r="B832" s="32" t="s">
        <v>15</v>
      </c>
      <c r="C832" s="32">
        <v>81.7</v>
      </c>
      <c r="D832" s="32">
        <v>1.95</v>
      </c>
      <c r="E832" s="32">
        <v>188</v>
      </c>
      <c r="F832" s="32">
        <v>136</v>
      </c>
      <c r="G832" s="32">
        <v>74</v>
      </c>
      <c r="H832" s="32">
        <v>1.94</v>
      </c>
      <c r="I832" s="32">
        <v>1451</v>
      </c>
      <c r="J832" s="32" t="s">
        <v>16</v>
      </c>
      <c r="K832" s="32">
        <v>13.8</v>
      </c>
      <c r="L832" s="32">
        <v>3.5</v>
      </c>
      <c r="M832" s="32">
        <v>4</v>
      </c>
      <c r="N832" s="32">
        <v>3</v>
      </c>
      <c r="O832" s="33">
        <v>21.49</v>
      </c>
      <c r="P832" s="34">
        <v>8.0833333333333326E-2</v>
      </c>
      <c r="Q832" s="32" t="s">
        <v>32</v>
      </c>
      <c r="R832" s="32" t="s">
        <v>25</v>
      </c>
      <c r="S832" s="32" t="s">
        <v>30</v>
      </c>
    </row>
    <row r="833" spans="1:19" x14ac:dyDescent="0.25">
      <c r="A833" s="32">
        <v>57</v>
      </c>
      <c r="B833" s="32" t="s">
        <v>15</v>
      </c>
      <c r="C833" s="32">
        <v>85.6</v>
      </c>
      <c r="D833" s="32">
        <v>1.69</v>
      </c>
      <c r="E833" s="32">
        <v>189</v>
      </c>
      <c r="F833" s="32">
        <v>133</v>
      </c>
      <c r="G833" s="32">
        <v>50</v>
      </c>
      <c r="H833" s="32">
        <v>1.76</v>
      </c>
      <c r="I833" s="32">
        <v>1159</v>
      </c>
      <c r="J833" s="32" t="s">
        <v>16</v>
      </c>
      <c r="K833" s="32">
        <v>12.7</v>
      </c>
      <c r="L833" s="32">
        <v>3.5</v>
      </c>
      <c r="M833" s="32">
        <v>5</v>
      </c>
      <c r="N833" s="32">
        <v>3</v>
      </c>
      <c r="O833" s="33">
        <v>29.97</v>
      </c>
      <c r="P833" s="34">
        <v>7.3333333333333334E-2</v>
      </c>
      <c r="Q833" s="32" t="s">
        <v>36</v>
      </c>
      <c r="R833" s="32" t="s">
        <v>29</v>
      </c>
      <c r="S833" s="32" t="s">
        <v>30</v>
      </c>
    </row>
    <row r="834" spans="1:19" x14ac:dyDescent="0.25">
      <c r="A834" s="32">
        <v>36</v>
      </c>
      <c r="B834" s="32" t="s">
        <v>17</v>
      </c>
      <c r="C834" s="32">
        <v>60</v>
      </c>
      <c r="D834" s="32">
        <v>1.72</v>
      </c>
      <c r="E834" s="32">
        <v>161</v>
      </c>
      <c r="F834" s="32">
        <v>128</v>
      </c>
      <c r="G834" s="32">
        <v>51</v>
      </c>
      <c r="H834" s="32">
        <v>1.63</v>
      </c>
      <c r="I834" s="32">
        <v>1043</v>
      </c>
      <c r="J834" s="32" t="s">
        <v>20</v>
      </c>
      <c r="K834" s="32">
        <v>18.2</v>
      </c>
      <c r="L834" s="32">
        <v>2.7</v>
      </c>
      <c r="M834" s="32">
        <v>5</v>
      </c>
      <c r="N834" s="32">
        <v>3</v>
      </c>
      <c r="O834" s="33">
        <v>20.28</v>
      </c>
      <c r="P834" s="34">
        <v>6.7916666666666667E-2</v>
      </c>
      <c r="Q834" s="32" t="s">
        <v>32</v>
      </c>
      <c r="R834" s="32" t="s">
        <v>25</v>
      </c>
      <c r="S834" s="32" t="s">
        <v>30</v>
      </c>
    </row>
    <row r="835" spans="1:19" x14ac:dyDescent="0.25">
      <c r="A835" s="32">
        <v>59</v>
      </c>
      <c r="B835" s="32" t="s">
        <v>15</v>
      </c>
      <c r="C835" s="32">
        <v>126.4</v>
      </c>
      <c r="D835" s="32">
        <v>1.69</v>
      </c>
      <c r="E835" s="32">
        <v>168</v>
      </c>
      <c r="F835" s="32">
        <v>149</v>
      </c>
      <c r="G835" s="32">
        <v>68</v>
      </c>
      <c r="H835" s="32">
        <v>1.24</v>
      </c>
      <c r="I835" s="32">
        <v>915</v>
      </c>
      <c r="J835" s="32" t="s">
        <v>20</v>
      </c>
      <c r="K835" s="32">
        <v>29.5</v>
      </c>
      <c r="L835" s="32">
        <v>2.9</v>
      </c>
      <c r="M835" s="32">
        <v>3</v>
      </c>
      <c r="N835" s="32">
        <v>1</v>
      </c>
      <c r="O835" s="33">
        <v>44.26</v>
      </c>
      <c r="P835" s="34">
        <v>5.1666666666666666E-2</v>
      </c>
      <c r="Q835" s="32" t="s">
        <v>35</v>
      </c>
      <c r="R835" s="32" t="s">
        <v>29</v>
      </c>
      <c r="S835" s="32" t="s">
        <v>2311</v>
      </c>
    </row>
    <row r="836" spans="1:19" x14ac:dyDescent="0.25">
      <c r="A836" s="32">
        <v>58</v>
      </c>
      <c r="B836" s="32" t="s">
        <v>17</v>
      </c>
      <c r="C836" s="32">
        <v>75.400000000000006</v>
      </c>
      <c r="D836" s="32">
        <v>1.78</v>
      </c>
      <c r="E836" s="32">
        <v>161</v>
      </c>
      <c r="F836" s="32">
        <v>140</v>
      </c>
      <c r="G836" s="32">
        <v>63</v>
      </c>
      <c r="H836" s="32">
        <v>1.05</v>
      </c>
      <c r="I836" s="32">
        <v>662</v>
      </c>
      <c r="J836" s="32" t="s">
        <v>19</v>
      </c>
      <c r="K836" s="32">
        <v>26</v>
      </c>
      <c r="L836" s="32">
        <v>2.5</v>
      </c>
      <c r="M836" s="32">
        <v>4</v>
      </c>
      <c r="N836" s="32">
        <v>2</v>
      </c>
      <c r="O836" s="33">
        <v>23.8</v>
      </c>
      <c r="P836" s="34">
        <v>4.3750000000000004E-2</v>
      </c>
      <c r="Q836" s="32" t="s">
        <v>32</v>
      </c>
      <c r="R836" s="32" t="s">
        <v>29</v>
      </c>
      <c r="S836" s="32" t="s">
        <v>31</v>
      </c>
    </row>
    <row r="837" spans="1:19" x14ac:dyDescent="0.25">
      <c r="A837" s="32">
        <v>54</v>
      </c>
      <c r="B837" s="32" t="s">
        <v>17</v>
      </c>
      <c r="C837" s="32">
        <v>64.2</v>
      </c>
      <c r="D837" s="32">
        <v>1.69</v>
      </c>
      <c r="E837" s="32">
        <v>188</v>
      </c>
      <c r="F837" s="32">
        <v>131</v>
      </c>
      <c r="G837" s="32">
        <v>69</v>
      </c>
      <c r="H837" s="32">
        <v>1.69</v>
      </c>
      <c r="I837" s="32">
        <v>996</v>
      </c>
      <c r="J837" s="32" t="s">
        <v>16</v>
      </c>
      <c r="K837" s="32">
        <v>16.5</v>
      </c>
      <c r="L837" s="32">
        <v>2.7</v>
      </c>
      <c r="M837" s="32">
        <v>4</v>
      </c>
      <c r="N837" s="32">
        <v>3</v>
      </c>
      <c r="O837" s="33">
        <v>22.48</v>
      </c>
      <c r="P837" s="34">
        <v>7.0416666666666669E-2</v>
      </c>
      <c r="Q837" s="32" t="s">
        <v>32</v>
      </c>
      <c r="R837" s="32" t="s">
        <v>29</v>
      </c>
      <c r="S837" s="32" t="s">
        <v>30</v>
      </c>
    </row>
    <row r="838" spans="1:19" x14ac:dyDescent="0.25">
      <c r="A838" s="32">
        <v>23</v>
      </c>
      <c r="B838" s="32" t="s">
        <v>17</v>
      </c>
      <c r="C838" s="32">
        <v>65.2</v>
      </c>
      <c r="D838" s="32">
        <v>1.62</v>
      </c>
      <c r="E838" s="32">
        <v>192</v>
      </c>
      <c r="F838" s="32">
        <v>156</v>
      </c>
      <c r="G838" s="32">
        <v>59</v>
      </c>
      <c r="H838" s="32">
        <v>1.37</v>
      </c>
      <c r="I838" s="32">
        <v>1069</v>
      </c>
      <c r="J838" s="32" t="s">
        <v>19</v>
      </c>
      <c r="K838" s="32">
        <v>31.1</v>
      </c>
      <c r="L838" s="32">
        <v>2.5</v>
      </c>
      <c r="M838" s="32">
        <v>3</v>
      </c>
      <c r="N838" s="32">
        <v>2</v>
      </c>
      <c r="O838" s="33">
        <v>24.84</v>
      </c>
      <c r="P838" s="34">
        <v>5.708333333333334E-2</v>
      </c>
      <c r="Q838" s="32" t="s">
        <v>32</v>
      </c>
      <c r="R838" s="32" t="s">
        <v>26</v>
      </c>
      <c r="S838" s="32" t="s">
        <v>31</v>
      </c>
    </row>
    <row r="839" spans="1:19" x14ac:dyDescent="0.25">
      <c r="A839" s="32">
        <v>43</v>
      </c>
      <c r="B839" s="32" t="s">
        <v>17</v>
      </c>
      <c r="C839" s="32">
        <v>70.099999999999994</v>
      </c>
      <c r="D839" s="32">
        <v>1.66</v>
      </c>
      <c r="E839" s="32">
        <v>169</v>
      </c>
      <c r="F839" s="32">
        <v>151</v>
      </c>
      <c r="G839" s="32">
        <v>58</v>
      </c>
      <c r="H839" s="32">
        <v>0.99</v>
      </c>
      <c r="I839" s="32">
        <v>673</v>
      </c>
      <c r="J839" s="32" t="s">
        <v>20</v>
      </c>
      <c r="K839" s="32">
        <v>34.6</v>
      </c>
      <c r="L839" s="32">
        <v>2.6</v>
      </c>
      <c r="M839" s="32">
        <v>2</v>
      </c>
      <c r="N839" s="32">
        <v>1</v>
      </c>
      <c r="O839" s="33">
        <v>25.44</v>
      </c>
      <c r="P839" s="34">
        <v>4.1250000000000002E-2</v>
      </c>
      <c r="Q839" s="32" t="s">
        <v>36</v>
      </c>
      <c r="R839" s="32" t="s">
        <v>25</v>
      </c>
      <c r="S839" s="32" t="s">
        <v>2311</v>
      </c>
    </row>
    <row r="840" spans="1:19" x14ac:dyDescent="0.25">
      <c r="A840" s="32">
        <v>51</v>
      </c>
      <c r="B840" s="32" t="s">
        <v>15</v>
      </c>
      <c r="C840" s="32">
        <v>102.6</v>
      </c>
      <c r="D840" s="32">
        <v>1.77</v>
      </c>
      <c r="E840" s="32">
        <v>193</v>
      </c>
      <c r="F840" s="32">
        <v>130</v>
      </c>
      <c r="G840" s="32">
        <v>59</v>
      </c>
      <c r="H840" s="32">
        <v>1.21</v>
      </c>
      <c r="I840" s="32">
        <v>779</v>
      </c>
      <c r="J840" s="32" t="s">
        <v>18</v>
      </c>
      <c r="K840" s="32">
        <v>21</v>
      </c>
      <c r="L840" s="32">
        <v>3.4</v>
      </c>
      <c r="M840" s="32">
        <v>2</v>
      </c>
      <c r="N840" s="32">
        <v>1</v>
      </c>
      <c r="O840" s="33">
        <v>32.75</v>
      </c>
      <c r="P840" s="34">
        <v>5.0416666666666665E-2</v>
      </c>
      <c r="Q840" s="32" t="s">
        <v>28</v>
      </c>
      <c r="R840" s="32" t="s">
        <v>29</v>
      </c>
      <c r="S840" s="32" t="s">
        <v>2311</v>
      </c>
    </row>
    <row r="841" spans="1:19" x14ac:dyDescent="0.25">
      <c r="A841" s="32">
        <v>23</v>
      </c>
      <c r="B841" s="32" t="s">
        <v>15</v>
      </c>
      <c r="C841" s="32">
        <v>107.2</v>
      </c>
      <c r="D841" s="32">
        <v>1.93</v>
      </c>
      <c r="E841" s="32">
        <v>167</v>
      </c>
      <c r="F841" s="32">
        <v>139</v>
      </c>
      <c r="G841" s="32">
        <v>55</v>
      </c>
      <c r="H841" s="32">
        <v>1.1499999999999999</v>
      </c>
      <c r="I841" s="32">
        <v>879</v>
      </c>
      <c r="J841" s="32" t="s">
        <v>18</v>
      </c>
      <c r="K841" s="32">
        <v>20.2</v>
      </c>
      <c r="L841" s="32">
        <v>3.1</v>
      </c>
      <c r="M841" s="32">
        <v>4</v>
      </c>
      <c r="N841" s="32">
        <v>2</v>
      </c>
      <c r="O841" s="33">
        <v>28.78</v>
      </c>
      <c r="P841" s="34">
        <v>4.7916666666666663E-2</v>
      </c>
      <c r="Q841" s="32" t="s">
        <v>36</v>
      </c>
      <c r="R841" s="32" t="s">
        <v>26</v>
      </c>
      <c r="S841" s="32" t="s">
        <v>31</v>
      </c>
    </row>
    <row r="842" spans="1:19" x14ac:dyDescent="0.25">
      <c r="A842" s="32">
        <v>54</v>
      </c>
      <c r="B842" s="32" t="s">
        <v>17</v>
      </c>
      <c r="C842" s="32">
        <v>56.5</v>
      </c>
      <c r="D842" s="32">
        <v>1.75</v>
      </c>
      <c r="E842" s="32">
        <v>196</v>
      </c>
      <c r="F842" s="32">
        <v>154</v>
      </c>
      <c r="G842" s="32">
        <v>66</v>
      </c>
      <c r="H842" s="32">
        <v>1.76</v>
      </c>
      <c r="I842" s="32">
        <v>1220</v>
      </c>
      <c r="J842" s="32" t="s">
        <v>18</v>
      </c>
      <c r="K842" s="32">
        <v>15.3</v>
      </c>
      <c r="L842" s="32">
        <v>2.7</v>
      </c>
      <c r="M842" s="32">
        <v>5</v>
      </c>
      <c r="N842" s="32">
        <v>3</v>
      </c>
      <c r="O842" s="33">
        <v>18.45</v>
      </c>
      <c r="P842" s="34">
        <v>7.3333333333333334E-2</v>
      </c>
      <c r="Q842" s="32" t="s">
        <v>33</v>
      </c>
      <c r="R842" s="32" t="s">
        <v>29</v>
      </c>
      <c r="S842" s="32" t="s">
        <v>30</v>
      </c>
    </row>
    <row r="843" spans="1:19" x14ac:dyDescent="0.25">
      <c r="A843" s="32">
        <v>50</v>
      </c>
      <c r="B843" s="32" t="s">
        <v>17</v>
      </c>
      <c r="C843" s="32">
        <v>61.6</v>
      </c>
      <c r="D843" s="32">
        <v>1.75</v>
      </c>
      <c r="E843" s="32">
        <v>192</v>
      </c>
      <c r="F843" s="32">
        <v>166</v>
      </c>
      <c r="G843" s="32">
        <v>74</v>
      </c>
      <c r="H843" s="32">
        <v>1.22</v>
      </c>
      <c r="I843" s="32">
        <v>911</v>
      </c>
      <c r="J843" s="32" t="s">
        <v>20</v>
      </c>
      <c r="K843" s="32">
        <v>25.5</v>
      </c>
      <c r="L843" s="32">
        <v>2.2000000000000002</v>
      </c>
      <c r="M843" s="32">
        <v>4</v>
      </c>
      <c r="N843" s="32">
        <v>2</v>
      </c>
      <c r="O843" s="33">
        <v>20.11</v>
      </c>
      <c r="P843" s="34">
        <v>5.0833333333333335E-2</v>
      </c>
      <c r="Q843" s="32" t="s">
        <v>32</v>
      </c>
      <c r="R843" s="32" t="s">
        <v>29</v>
      </c>
      <c r="S843" s="32" t="s">
        <v>31</v>
      </c>
    </row>
    <row r="844" spans="1:19" x14ac:dyDescent="0.25">
      <c r="A844" s="32">
        <v>39</v>
      </c>
      <c r="B844" s="32" t="s">
        <v>15</v>
      </c>
      <c r="C844" s="32">
        <v>81.7</v>
      </c>
      <c r="D844" s="32">
        <v>1.75</v>
      </c>
      <c r="E844" s="32">
        <v>165</v>
      </c>
      <c r="F844" s="32">
        <v>165</v>
      </c>
      <c r="G844" s="32">
        <v>55</v>
      </c>
      <c r="H844" s="32">
        <v>1.32</v>
      </c>
      <c r="I844" s="32">
        <v>1198</v>
      </c>
      <c r="J844" s="32" t="s">
        <v>19</v>
      </c>
      <c r="K844" s="32">
        <v>29.1</v>
      </c>
      <c r="L844" s="32">
        <v>2.8</v>
      </c>
      <c r="M844" s="32">
        <v>4</v>
      </c>
      <c r="N844" s="32">
        <v>2</v>
      </c>
      <c r="O844" s="33">
        <v>26.68</v>
      </c>
      <c r="P844" s="34">
        <v>5.5E-2</v>
      </c>
      <c r="Q844" s="32" t="s">
        <v>36</v>
      </c>
      <c r="R844" s="32" t="s">
        <v>25</v>
      </c>
      <c r="S844" s="32" t="s">
        <v>31</v>
      </c>
    </row>
    <row r="845" spans="1:19" x14ac:dyDescent="0.25">
      <c r="A845" s="32">
        <v>38</v>
      </c>
      <c r="B845" s="32" t="s">
        <v>17</v>
      </c>
      <c r="C845" s="32">
        <v>76.599999999999994</v>
      </c>
      <c r="D845" s="32">
        <v>1.58</v>
      </c>
      <c r="E845" s="32">
        <v>199</v>
      </c>
      <c r="F845" s="32">
        <v>130</v>
      </c>
      <c r="G845" s="32">
        <v>53</v>
      </c>
      <c r="H845" s="32">
        <v>0.74</v>
      </c>
      <c r="I845" s="32">
        <v>481</v>
      </c>
      <c r="J845" s="32" t="s">
        <v>16</v>
      </c>
      <c r="K845" s="32">
        <v>32.200000000000003</v>
      </c>
      <c r="L845" s="32">
        <v>2.2999999999999998</v>
      </c>
      <c r="M845" s="32">
        <v>2</v>
      </c>
      <c r="N845" s="32">
        <v>1</v>
      </c>
      <c r="O845" s="33">
        <v>30.68</v>
      </c>
      <c r="P845" s="34">
        <v>3.0833333333333334E-2</v>
      </c>
      <c r="Q845" s="32" t="s">
        <v>28</v>
      </c>
      <c r="R845" s="32" t="s">
        <v>25</v>
      </c>
      <c r="S845" s="32" t="s">
        <v>2311</v>
      </c>
    </row>
    <row r="846" spans="1:19" x14ac:dyDescent="0.25">
      <c r="A846" s="32">
        <v>23</v>
      </c>
      <c r="B846" s="32" t="s">
        <v>15</v>
      </c>
      <c r="C846" s="32">
        <v>116.8</v>
      </c>
      <c r="D846" s="32">
        <v>1.79</v>
      </c>
      <c r="E846" s="32">
        <v>178</v>
      </c>
      <c r="F846" s="32">
        <v>127</v>
      </c>
      <c r="G846" s="32">
        <v>69</v>
      </c>
      <c r="H846" s="32">
        <v>1</v>
      </c>
      <c r="I846" s="32">
        <v>698</v>
      </c>
      <c r="J846" s="32" t="s">
        <v>20</v>
      </c>
      <c r="K846" s="32">
        <v>26.8</v>
      </c>
      <c r="L846" s="32">
        <v>3.4</v>
      </c>
      <c r="M846" s="32">
        <v>4</v>
      </c>
      <c r="N846" s="32">
        <v>2</v>
      </c>
      <c r="O846" s="33">
        <v>36.450000000000003</v>
      </c>
      <c r="P846" s="34">
        <v>4.1666666666666664E-2</v>
      </c>
      <c r="Q846" s="32" t="s">
        <v>35</v>
      </c>
      <c r="R846" s="32" t="s">
        <v>26</v>
      </c>
      <c r="S846" s="32" t="s">
        <v>31</v>
      </c>
    </row>
    <row r="847" spans="1:19" x14ac:dyDescent="0.25">
      <c r="A847" s="32">
        <v>23</v>
      </c>
      <c r="B847" s="32" t="s">
        <v>17</v>
      </c>
      <c r="C847" s="32">
        <v>60.1</v>
      </c>
      <c r="D847" s="32">
        <v>1.59</v>
      </c>
      <c r="E847" s="32">
        <v>191</v>
      </c>
      <c r="F847" s="32">
        <v>123</v>
      </c>
      <c r="G847" s="32">
        <v>52</v>
      </c>
      <c r="H847" s="32">
        <v>1.8</v>
      </c>
      <c r="I847" s="32">
        <v>1107</v>
      </c>
      <c r="J847" s="32" t="s">
        <v>18</v>
      </c>
      <c r="K847" s="32">
        <v>17.600000000000001</v>
      </c>
      <c r="L847" s="32">
        <v>2.7</v>
      </c>
      <c r="M847" s="32">
        <v>4</v>
      </c>
      <c r="N847" s="32">
        <v>3</v>
      </c>
      <c r="O847" s="33">
        <v>23.77</v>
      </c>
      <c r="P847" s="34">
        <v>7.4999999999999997E-2</v>
      </c>
      <c r="Q847" s="32" t="s">
        <v>32</v>
      </c>
      <c r="R847" s="32" t="s">
        <v>26</v>
      </c>
      <c r="S847" s="32" t="s">
        <v>30</v>
      </c>
    </row>
    <row r="848" spans="1:19" x14ac:dyDescent="0.25">
      <c r="A848" s="32">
        <v>21</v>
      </c>
      <c r="B848" s="32" t="s">
        <v>15</v>
      </c>
      <c r="C848" s="32">
        <v>93.7</v>
      </c>
      <c r="D848" s="32">
        <v>1.73</v>
      </c>
      <c r="E848" s="32">
        <v>186</v>
      </c>
      <c r="F848" s="32">
        <v>146</v>
      </c>
      <c r="G848" s="32">
        <v>72</v>
      </c>
      <c r="H848" s="32">
        <v>1</v>
      </c>
      <c r="I848" s="32">
        <v>803</v>
      </c>
      <c r="J848" s="32" t="s">
        <v>19</v>
      </c>
      <c r="K848" s="32">
        <v>27.8</v>
      </c>
      <c r="L848" s="32">
        <v>3.6</v>
      </c>
      <c r="M848" s="32">
        <v>2</v>
      </c>
      <c r="N848" s="32">
        <v>1</v>
      </c>
      <c r="O848" s="33">
        <v>31.31</v>
      </c>
      <c r="P848" s="34">
        <v>4.1666666666666664E-2</v>
      </c>
      <c r="Q848" s="32" t="s">
        <v>28</v>
      </c>
      <c r="R848" s="32" t="s">
        <v>26</v>
      </c>
      <c r="S848" s="32" t="s">
        <v>2311</v>
      </c>
    </row>
    <row r="849" spans="1:19" x14ac:dyDescent="0.25">
      <c r="A849" s="32">
        <v>47</v>
      </c>
      <c r="B849" s="32" t="s">
        <v>17</v>
      </c>
      <c r="C849" s="32">
        <v>41.6</v>
      </c>
      <c r="D849" s="32">
        <v>1.58</v>
      </c>
      <c r="E849" s="32">
        <v>160</v>
      </c>
      <c r="F849" s="32">
        <v>163</v>
      </c>
      <c r="G849" s="32">
        <v>68</v>
      </c>
      <c r="H849" s="32">
        <v>1.03</v>
      </c>
      <c r="I849" s="32">
        <v>756</v>
      </c>
      <c r="J849" s="32" t="s">
        <v>16</v>
      </c>
      <c r="K849" s="32">
        <v>26.6</v>
      </c>
      <c r="L849" s="32">
        <v>2.1</v>
      </c>
      <c r="M849" s="32">
        <v>4</v>
      </c>
      <c r="N849" s="32">
        <v>2</v>
      </c>
      <c r="O849" s="33">
        <v>16.66</v>
      </c>
      <c r="P849" s="34">
        <v>4.2916666666666665E-2</v>
      </c>
      <c r="Q849" s="32" t="s">
        <v>33</v>
      </c>
      <c r="R849" s="32" t="s">
        <v>25</v>
      </c>
      <c r="S849" s="32" t="s">
        <v>31</v>
      </c>
    </row>
    <row r="850" spans="1:19" x14ac:dyDescent="0.25">
      <c r="A850" s="32">
        <v>28</v>
      </c>
      <c r="B850" s="32" t="s">
        <v>17</v>
      </c>
      <c r="C850" s="32">
        <v>55.1</v>
      </c>
      <c r="D850" s="32">
        <v>1.79</v>
      </c>
      <c r="E850" s="32">
        <v>192</v>
      </c>
      <c r="F850" s="32">
        <v>159</v>
      </c>
      <c r="G850" s="32">
        <v>67</v>
      </c>
      <c r="H850" s="32">
        <v>1.99</v>
      </c>
      <c r="I850" s="32">
        <v>1582</v>
      </c>
      <c r="J850" s="32" t="s">
        <v>16</v>
      </c>
      <c r="K850" s="32">
        <v>17</v>
      </c>
      <c r="L850" s="32">
        <v>2.7</v>
      </c>
      <c r="M850" s="32">
        <v>5</v>
      </c>
      <c r="N850" s="32">
        <v>3</v>
      </c>
      <c r="O850" s="33">
        <v>17.2</v>
      </c>
      <c r="P850" s="34">
        <v>8.2916666666666666E-2</v>
      </c>
      <c r="Q850" s="32" t="s">
        <v>33</v>
      </c>
      <c r="R850" s="32" t="s">
        <v>25</v>
      </c>
      <c r="S850" s="32" t="s">
        <v>30</v>
      </c>
    </row>
    <row r="851" spans="1:19" x14ac:dyDescent="0.25">
      <c r="A851" s="32">
        <v>47</v>
      </c>
      <c r="B851" s="32" t="s">
        <v>15</v>
      </c>
      <c r="C851" s="32">
        <v>127.1</v>
      </c>
      <c r="D851" s="32">
        <v>1.76</v>
      </c>
      <c r="E851" s="32">
        <v>199</v>
      </c>
      <c r="F851" s="32">
        <v>157</v>
      </c>
      <c r="G851" s="32">
        <v>73</v>
      </c>
      <c r="H851" s="32">
        <v>0.71</v>
      </c>
      <c r="I851" s="32">
        <v>552</v>
      </c>
      <c r="J851" s="32" t="s">
        <v>20</v>
      </c>
      <c r="K851" s="32">
        <v>24.9</v>
      </c>
      <c r="L851" s="32">
        <v>3</v>
      </c>
      <c r="M851" s="32">
        <v>2</v>
      </c>
      <c r="N851" s="32">
        <v>1</v>
      </c>
      <c r="O851" s="33">
        <v>41.03</v>
      </c>
      <c r="P851" s="34">
        <v>2.9583333333333333E-2</v>
      </c>
      <c r="Q851" s="32" t="s">
        <v>35</v>
      </c>
      <c r="R851" s="32" t="s">
        <v>25</v>
      </c>
      <c r="S851" s="32" t="s">
        <v>2311</v>
      </c>
    </row>
    <row r="852" spans="1:19" x14ac:dyDescent="0.25">
      <c r="A852" s="32">
        <v>48</v>
      </c>
      <c r="B852" s="32" t="s">
        <v>17</v>
      </c>
      <c r="C852" s="32">
        <v>69.099999999999994</v>
      </c>
      <c r="D852" s="32">
        <v>1.6</v>
      </c>
      <c r="E852" s="32">
        <v>191</v>
      </c>
      <c r="F852" s="32">
        <v>166</v>
      </c>
      <c r="G852" s="32">
        <v>53</v>
      </c>
      <c r="H852" s="32">
        <v>1.34</v>
      </c>
      <c r="I852" s="32">
        <v>1001</v>
      </c>
      <c r="J852" s="32" t="s">
        <v>20</v>
      </c>
      <c r="K852" s="32">
        <v>26.1</v>
      </c>
      <c r="L852" s="32">
        <v>2</v>
      </c>
      <c r="M852" s="32">
        <v>4</v>
      </c>
      <c r="N852" s="32">
        <v>2</v>
      </c>
      <c r="O852" s="33">
        <v>26.99</v>
      </c>
      <c r="P852" s="34">
        <v>5.5833333333333339E-2</v>
      </c>
      <c r="Q852" s="32" t="s">
        <v>36</v>
      </c>
      <c r="R852" s="32" t="s">
        <v>25</v>
      </c>
      <c r="S852" s="32" t="s">
        <v>31</v>
      </c>
    </row>
    <row r="853" spans="1:19" x14ac:dyDescent="0.25">
      <c r="A853" s="32">
        <v>41</v>
      </c>
      <c r="B853" s="32" t="s">
        <v>17</v>
      </c>
      <c r="C853" s="32">
        <v>66.8</v>
      </c>
      <c r="D853" s="32">
        <v>1.74</v>
      </c>
      <c r="E853" s="32">
        <v>164</v>
      </c>
      <c r="F853" s="32">
        <v>149</v>
      </c>
      <c r="G853" s="32">
        <v>57</v>
      </c>
      <c r="H853" s="32">
        <v>1.34</v>
      </c>
      <c r="I853" s="32">
        <v>898</v>
      </c>
      <c r="J853" s="32" t="s">
        <v>16</v>
      </c>
      <c r="K853" s="32">
        <v>29.2</v>
      </c>
      <c r="L853" s="32">
        <v>2.2999999999999998</v>
      </c>
      <c r="M853" s="32">
        <v>3</v>
      </c>
      <c r="N853" s="32">
        <v>1</v>
      </c>
      <c r="O853" s="33">
        <v>22.06</v>
      </c>
      <c r="P853" s="34">
        <v>5.5833333333333339E-2</v>
      </c>
      <c r="Q853" s="32" t="s">
        <v>32</v>
      </c>
      <c r="R853" s="32" t="s">
        <v>25</v>
      </c>
      <c r="S853" s="32" t="s">
        <v>2311</v>
      </c>
    </row>
    <row r="854" spans="1:19" x14ac:dyDescent="0.25">
      <c r="A854" s="32">
        <v>26</v>
      </c>
      <c r="B854" s="32" t="s">
        <v>15</v>
      </c>
      <c r="C854" s="32">
        <v>125.5</v>
      </c>
      <c r="D854" s="32">
        <v>1.76</v>
      </c>
      <c r="E854" s="32">
        <v>176</v>
      </c>
      <c r="F854" s="32">
        <v>163</v>
      </c>
      <c r="G854" s="32">
        <v>66</v>
      </c>
      <c r="H854" s="32">
        <v>1.1499999999999999</v>
      </c>
      <c r="I854" s="32">
        <v>1031</v>
      </c>
      <c r="J854" s="32" t="s">
        <v>16</v>
      </c>
      <c r="K854" s="32">
        <v>23.2</v>
      </c>
      <c r="L854" s="32">
        <v>3.1</v>
      </c>
      <c r="M854" s="32">
        <v>4</v>
      </c>
      <c r="N854" s="32">
        <v>2</v>
      </c>
      <c r="O854" s="33">
        <v>40.520000000000003</v>
      </c>
      <c r="P854" s="34">
        <v>4.7916666666666663E-2</v>
      </c>
      <c r="Q854" s="32" t="s">
        <v>35</v>
      </c>
      <c r="R854" s="32" t="s">
        <v>25</v>
      </c>
      <c r="S854" s="32" t="s">
        <v>31</v>
      </c>
    </row>
    <row r="855" spans="1:19" x14ac:dyDescent="0.25">
      <c r="A855" s="32">
        <v>20</v>
      </c>
      <c r="B855" s="32" t="s">
        <v>17</v>
      </c>
      <c r="C855" s="32">
        <v>71.3</v>
      </c>
      <c r="D855" s="32">
        <v>1.58</v>
      </c>
      <c r="E855" s="32">
        <v>167</v>
      </c>
      <c r="F855" s="32">
        <v>167</v>
      </c>
      <c r="G855" s="32">
        <v>54</v>
      </c>
      <c r="H855" s="32">
        <v>1.07</v>
      </c>
      <c r="I855" s="32">
        <v>893</v>
      </c>
      <c r="J855" s="32" t="s">
        <v>18</v>
      </c>
      <c r="K855" s="32">
        <v>25.4</v>
      </c>
      <c r="L855" s="32">
        <v>1.5</v>
      </c>
      <c r="M855" s="32">
        <v>3</v>
      </c>
      <c r="N855" s="32">
        <v>2</v>
      </c>
      <c r="O855" s="33">
        <v>28.56</v>
      </c>
      <c r="P855" s="34">
        <v>4.4583333333333336E-2</v>
      </c>
      <c r="Q855" s="32" t="s">
        <v>36</v>
      </c>
      <c r="R855" s="32" t="s">
        <v>26</v>
      </c>
      <c r="S855" s="32" t="s">
        <v>31</v>
      </c>
    </row>
    <row r="856" spans="1:19" x14ac:dyDescent="0.25">
      <c r="A856" s="32">
        <v>48</v>
      </c>
      <c r="B856" s="32" t="s">
        <v>15</v>
      </c>
      <c r="C856" s="32">
        <v>129.19999999999999</v>
      </c>
      <c r="D856" s="32">
        <v>1.61</v>
      </c>
      <c r="E856" s="32">
        <v>193</v>
      </c>
      <c r="F856" s="32">
        <v>167</v>
      </c>
      <c r="G856" s="32">
        <v>62</v>
      </c>
      <c r="H856" s="32">
        <v>1.06</v>
      </c>
      <c r="I856" s="32">
        <v>876</v>
      </c>
      <c r="J856" s="32" t="s">
        <v>16</v>
      </c>
      <c r="K856" s="32">
        <v>21.4</v>
      </c>
      <c r="L856" s="32">
        <v>2.9</v>
      </c>
      <c r="M856" s="32">
        <v>4</v>
      </c>
      <c r="N856" s="32">
        <v>2</v>
      </c>
      <c r="O856" s="33">
        <v>49.84</v>
      </c>
      <c r="P856" s="34">
        <v>4.4166666666666667E-2</v>
      </c>
      <c r="Q856" s="32" t="s">
        <v>35</v>
      </c>
      <c r="R856" s="32" t="s">
        <v>25</v>
      </c>
      <c r="S856" s="32" t="s">
        <v>31</v>
      </c>
    </row>
    <row r="857" spans="1:19" x14ac:dyDescent="0.25">
      <c r="A857" s="32">
        <v>57</v>
      </c>
      <c r="B857" s="32" t="s">
        <v>15</v>
      </c>
      <c r="C857" s="32">
        <v>96.3</v>
      </c>
      <c r="D857" s="32">
        <v>1.86</v>
      </c>
      <c r="E857" s="32">
        <v>168</v>
      </c>
      <c r="F857" s="32">
        <v>146</v>
      </c>
      <c r="G857" s="32">
        <v>74</v>
      </c>
      <c r="H857" s="32">
        <v>1.1000000000000001</v>
      </c>
      <c r="I857" s="32">
        <v>795</v>
      </c>
      <c r="J857" s="32" t="s">
        <v>20</v>
      </c>
      <c r="K857" s="32">
        <v>27.6</v>
      </c>
      <c r="L857" s="32">
        <v>2.2000000000000002</v>
      </c>
      <c r="M857" s="32">
        <v>3</v>
      </c>
      <c r="N857" s="32">
        <v>2</v>
      </c>
      <c r="O857" s="33">
        <v>27.84</v>
      </c>
      <c r="P857" s="34">
        <v>4.5833333333333337E-2</v>
      </c>
      <c r="Q857" s="32" t="s">
        <v>36</v>
      </c>
      <c r="R857" s="32" t="s">
        <v>29</v>
      </c>
      <c r="S857" s="32" t="s">
        <v>31</v>
      </c>
    </row>
    <row r="858" spans="1:19" x14ac:dyDescent="0.25">
      <c r="A858" s="32">
        <v>54</v>
      </c>
      <c r="B858" s="32" t="s">
        <v>17</v>
      </c>
      <c r="C858" s="32">
        <v>67.5</v>
      </c>
      <c r="D858" s="32">
        <v>1.54</v>
      </c>
      <c r="E858" s="32">
        <v>182</v>
      </c>
      <c r="F858" s="32">
        <v>140</v>
      </c>
      <c r="G858" s="32">
        <v>50</v>
      </c>
      <c r="H858" s="32">
        <v>0.72</v>
      </c>
      <c r="I858" s="32">
        <v>454</v>
      </c>
      <c r="J858" s="32" t="s">
        <v>19</v>
      </c>
      <c r="K858" s="32">
        <v>25.2</v>
      </c>
      <c r="L858" s="32">
        <v>1.5</v>
      </c>
      <c r="M858" s="32">
        <v>3</v>
      </c>
      <c r="N858" s="32">
        <v>1</v>
      </c>
      <c r="O858" s="33">
        <v>28.46</v>
      </c>
      <c r="P858" s="34">
        <v>0.03</v>
      </c>
      <c r="Q858" s="32" t="s">
        <v>36</v>
      </c>
      <c r="R858" s="32" t="s">
        <v>29</v>
      </c>
      <c r="S858" s="32" t="s">
        <v>2311</v>
      </c>
    </row>
    <row r="859" spans="1:19" x14ac:dyDescent="0.25">
      <c r="A859" s="32">
        <v>53</v>
      </c>
      <c r="B859" s="32" t="s">
        <v>17</v>
      </c>
      <c r="C859" s="32">
        <v>64.400000000000006</v>
      </c>
      <c r="D859" s="32">
        <v>1.55</v>
      </c>
      <c r="E859" s="32">
        <v>194</v>
      </c>
      <c r="F859" s="32">
        <v>139</v>
      </c>
      <c r="G859" s="32">
        <v>62</v>
      </c>
      <c r="H859" s="32">
        <v>1.77</v>
      </c>
      <c r="I859" s="32">
        <v>1107</v>
      </c>
      <c r="J859" s="32" t="s">
        <v>18</v>
      </c>
      <c r="K859" s="32">
        <v>19.7</v>
      </c>
      <c r="L859" s="32">
        <v>2.7</v>
      </c>
      <c r="M859" s="32">
        <v>4</v>
      </c>
      <c r="N859" s="32">
        <v>3</v>
      </c>
      <c r="O859" s="33">
        <v>26.81</v>
      </c>
      <c r="P859" s="34">
        <v>7.3749999999999996E-2</v>
      </c>
      <c r="Q859" s="32" t="s">
        <v>36</v>
      </c>
      <c r="R859" s="32" t="s">
        <v>29</v>
      </c>
      <c r="S859" s="32" t="s">
        <v>30</v>
      </c>
    </row>
    <row r="860" spans="1:19" x14ac:dyDescent="0.25">
      <c r="A860" s="32">
        <v>41</v>
      </c>
      <c r="B860" s="32" t="s">
        <v>17</v>
      </c>
      <c r="C860" s="32">
        <v>64.900000000000006</v>
      </c>
      <c r="D860" s="32">
        <v>1.57</v>
      </c>
      <c r="E860" s="32">
        <v>166</v>
      </c>
      <c r="F860" s="32">
        <v>123</v>
      </c>
      <c r="G860" s="32">
        <v>53</v>
      </c>
      <c r="H860" s="32">
        <v>1.04</v>
      </c>
      <c r="I860" s="32">
        <v>576</v>
      </c>
      <c r="J860" s="32" t="s">
        <v>18</v>
      </c>
      <c r="K860" s="32">
        <v>25.9</v>
      </c>
      <c r="L860" s="32">
        <v>2.4</v>
      </c>
      <c r="M860" s="32">
        <v>4</v>
      </c>
      <c r="N860" s="32">
        <v>2</v>
      </c>
      <c r="O860" s="33">
        <v>26.33</v>
      </c>
      <c r="P860" s="34">
        <v>4.3333333333333335E-2</v>
      </c>
      <c r="Q860" s="32" t="s">
        <v>36</v>
      </c>
      <c r="R860" s="32" t="s">
        <v>25</v>
      </c>
      <c r="S860" s="32" t="s">
        <v>31</v>
      </c>
    </row>
    <row r="861" spans="1:19" x14ac:dyDescent="0.25">
      <c r="A861" s="32">
        <v>48</v>
      </c>
      <c r="B861" s="32" t="s">
        <v>17</v>
      </c>
      <c r="C861" s="32">
        <v>52.3</v>
      </c>
      <c r="D861" s="32">
        <v>1.66</v>
      </c>
      <c r="E861" s="32">
        <v>174</v>
      </c>
      <c r="F861" s="32">
        <v>130</v>
      </c>
      <c r="G861" s="32">
        <v>71</v>
      </c>
      <c r="H861" s="32">
        <v>0.74</v>
      </c>
      <c r="I861" s="32">
        <v>433</v>
      </c>
      <c r="J861" s="32" t="s">
        <v>16</v>
      </c>
      <c r="K861" s="32">
        <v>33</v>
      </c>
      <c r="L861" s="32">
        <v>1.8</v>
      </c>
      <c r="M861" s="32">
        <v>3</v>
      </c>
      <c r="N861" s="32">
        <v>1</v>
      </c>
      <c r="O861" s="33">
        <v>18.98</v>
      </c>
      <c r="P861" s="34">
        <v>3.0833333333333334E-2</v>
      </c>
      <c r="Q861" s="32" t="s">
        <v>32</v>
      </c>
      <c r="R861" s="32" t="s">
        <v>25</v>
      </c>
      <c r="S861" s="32" t="s">
        <v>2311</v>
      </c>
    </row>
    <row r="862" spans="1:19" x14ac:dyDescent="0.25">
      <c r="A862" s="32">
        <v>23</v>
      </c>
      <c r="B862" s="32" t="s">
        <v>17</v>
      </c>
      <c r="C862" s="32">
        <v>56.7</v>
      </c>
      <c r="D862" s="32">
        <v>1.55</v>
      </c>
      <c r="E862" s="32">
        <v>179</v>
      </c>
      <c r="F862" s="32">
        <v>132</v>
      </c>
      <c r="G862" s="32">
        <v>73</v>
      </c>
      <c r="H862" s="32">
        <v>1.38</v>
      </c>
      <c r="I862" s="32">
        <v>911</v>
      </c>
      <c r="J862" s="32" t="s">
        <v>19</v>
      </c>
      <c r="K862" s="32">
        <v>34</v>
      </c>
      <c r="L862" s="32">
        <v>1.9</v>
      </c>
      <c r="M862" s="32">
        <v>4</v>
      </c>
      <c r="N862" s="32">
        <v>2</v>
      </c>
      <c r="O862" s="33">
        <v>23.6</v>
      </c>
      <c r="P862" s="34">
        <v>5.7499999999999996E-2</v>
      </c>
      <c r="Q862" s="32" t="s">
        <v>32</v>
      </c>
      <c r="R862" s="32" t="s">
        <v>26</v>
      </c>
      <c r="S862" s="32" t="s">
        <v>31</v>
      </c>
    </row>
    <row r="863" spans="1:19" x14ac:dyDescent="0.25">
      <c r="A863" s="32">
        <v>19</v>
      </c>
      <c r="B863" s="32" t="s">
        <v>17</v>
      </c>
      <c r="C863" s="32">
        <v>46.8</v>
      </c>
      <c r="D863" s="32">
        <v>1.63</v>
      </c>
      <c r="E863" s="32">
        <v>184</v>
      </c>
      <c r="F863" s="32">
        <v>128</v>
      </c>
      <c r="G863" s="32">
        <v>63</v>
      </c>
      <c r="H863" s="32">
        <v>1.35</v>
      </c>
      <c r="I863" s="32">
        <v>864</v>
      </c>
      <c r="J863" s="32" t="s">
        <v>18</v>
      </c>
      <c r="K863" s="32">
        <v>34.4</v>
      </c>
      <c r="L863" s="32">
        <v>1.6</v>
      </c>
      <c r="M863" s="32">
        <v>4</v>
      </c>
      <c r="N863" s="32">
        <v>2</v>
      </c>
      <c r="O863" s="33">
        <v>17.61</v>
      </c>
      <c r="P863" s="34">
        <v>5.6250000000000001E-2</v>
      </c>
      <c r="Q863" s="32" t="s">
        <v>33</v>
      </c>
      <c r="R863" s="32" t="s">
        <v>26</v>
      </c>
      <c r="S863" s="32" t="s">
        <v>31</v>
      </c>
    </row>
    <row r="864" spans="1:19" x14ac:dyDescent="0.25">
      <c r="A864" s="32">
        <v>37</v>
      </c>
      <c r="B864" s="32" t="s">
        <v>17</v>
      </c>
      <c r="C864" s="32">
        <v>70.3</v>
      </c>
      <c r="D864" s="32">
        <v>1.77</v>
      </c>
      <c r="E864" s="32">
        <v>162</v>
      </c>
      <c r="F864" s="32">
        <v>123</v>
      </c>
      <c r="G864" s="32">
        <v>52</v>
      </c>
      <c r="H864" s="32">
        <v>1.01</v>
      </c>
      <c r="I864" s="32">
        <v>621</v>
      </c>
      <c r="J864" s="32" t="s">
        <v>20</v>
      </c>
      <c r="K864" s="32">
        <v>33.700000000000003</v>
      </c>
      <c r="L864" s="32">
        <v>1.7</v>
      </c>
      <c r="M864" s="32">
        <v>2</v>
      </c>
      <c r="N864" s="32">
        <v>1</v>
      </c>
      <c r="O864" s="33">
        <v>22.44</v>
      </c>
      <c r="P864" s="34">
        <v>4.2083333333333334E-2</v>
      </c>
      <c r="Q864" s="32" t="s">
        <v>32</v>
      </c>
      <c r="R864" s="32" t="s">
        <v>25</v>
      </c>
      <c r="S864" s="32" t="s">
        <v>2311</v>
      </c>
    </row>
    <row r="865" spans="1:19" x14ac:dyDescent="0.25">
      <c r="A865" s="32">
        <v>45</v>
      </c>
      <c r="B865" s="32" t="s">
        <v>15</v>
      </c>
      <c r="C865" s="32">
        <v>80.8</v>
      </c>
      <c r="D865" s="32">
        <v>1.76</v>
      </c>
      <c r="E865" s="32">
        <v>183</v>
      </c>
      <c r="F865" s="32">
        <v>131</v>
      </c>
      <c r="G865" s="32">
        <v>54</v>
      </c>
      <c r="H865" s="32">
        <v>1.7</v>
      </c>
      <c r="I865" s="32">
        <v>1102</v>
      </c>
      <c r="J865" s="32" t="s">
        <v>16</v>
      </c>
      <c r="K865" s="32">
        <v>11.4</v>
      </c>
      <c r="L865" s="32">
        <v>3.5</v>
      </c>
      <c r="M865" s="32">
        <v>4</v>
      </c>
      <c r="N865" s="32">
        <v>3</v>
      </c>
      <c r="O865" s="33">
        <v>26.08</v>
      </c>
      <c r="P865" s="34">
        <v>7.0833333333333331E-2</v>
      </c>
      <c r="Q865" s="32" t="s">
        <v>36</v>
      </c>
      <c r="R865" s="32" t="s">
        <v>25</v>
      </c>
      <c r="S865" s="32" t="s">
        <v>30</v>
      </c>
    </row>
    <row r="866" spans="1:19" x14ac:dyDescent="0.25">
      <c r="A866" s="32">
        <v>28</v>
      </c>
      <c r="B866" s="32" t="s">
        <v>17</v>
      </c>
      <c r="C866" s="32">
        <v>56</v>
      </c>
      <c r="D866" s="32">
        <v>1.5</v>
      </c>
      <c r="E866" s="32">
        <v>193</v>
      </c>
      <c r="F866" s="32">
        <v>128</v>
      </c>
      <c r="G866" s="32">
        <v>56</v>
      </c>
      <c r="H866" s="32">
        <v>1.94</v>
      </c>
      <c r="I866" s="32">
        <v>1242</v>
      </c>
      <c r="J866" s="32" t="s">
        <v>20</v>
      </c>
      <c r="K866" s="32">
        <v>16.7</v>
      </c>
      <c r="L866" s="32">
        <v>2.7</v>
      </c>
      <c r="M866" s="32">
        <v>5</v>
      </c>
      <c r="N866" s="32">
        <v>3</v>
      </c>
      <c r="O866" s="33">
        <v>24.89</v>
      </c>
      <c r="P866" s="34">
        <v>8.0833333333333326E-2</v>
      </c>
      <c r="Q866" s="32" t="s">
        <v>32</v>
      </c>
      <c r="R866" s="32" t="s">
        <v>25</v>
      </c>
      <c r="S866" s="32" t="s">
        <v>30</v>
      </c>
    </row>
    <row r="867" spans="1:19" x14ac:dyDescent="0.25">
      <c r="A867" s="32">
        <v>21</v>
      </c>
      <c r="B867" s="32" t="s">
        <v>15</v>
      </c>
      <c r="C867" s="32">
        <v>101.2</v>
      </c>
      <c r="D867" s="32">
        <v>1.84</v>
      </c>
      <c r="E867" s="32">
        <v>181</v>
      </c>
      <c r="F867" s="32">
        <v>132</v>
      </c>
      <c r="G867" s="32">
        <v>50</v>
      </c>
      <c r="H867" s="32">
        <v>1.3</v>
      </c>
      <c r="I867" s="32">
        <v>944</v>
      </c>
      <c r="J867" s="32" t="s">
        <v>16</v>
      </c>
      <c r="K867" s="32">
        <v>24.3</v>
      </c>
      <c r="L867" s="32">
        <v>3.3</v>
      </c>
      <c r="M867" s="32">
        <v>2</v>
      </c>
      <c r="N867" s="32">
        <v>1</v>
      </c>
      <c r="O867" s="33">
        <v>29.89</v>
      </c>
      <c r="P867" s="34">
        <v>5.4166666666666669E-2</v>
      </c>
      <c r="Q867" s="32" t="s">
        <v>36</v>
      </c>
      <c r="R867" s="32" t="s">
        <v>26</v>
      </c>
      <c r="S867" s="32" t="s">
        <v>2311</v>
      </c>
    </row>
    <row r="868" spans="1:19" x14ac:dyDescent="0.25">
      <c r="A868" s="32">
        <v>32</v>
      </c>
      <c r="B868" s="32" t="s">
        <v>17</v>
      </c>
      <c r="C868" s="32">
        <v>56.6</v>
      </c>
      <c r="D868" s="32">
        <v>1.57</v>
      </c>
      <c r="E868" s="32">
        <v>170</v>
      </c>
      <c r="F868" s="32">
        <v>167</v>
      </c>
      <c r="G868" s="32">
        <v>72</v>
      </c>
      <c r="H868" s="32">
        <v>1.65</v>
      </c>
      <c r="I868" s="32">
        <v>1378</v>
      </c>
      <c r="J868" s="32" t="s">
        <v>18</v>
      </c>
      <c r="K868" s="32">
        <v>15.7</v>
      </c>
      <c r="L868" s="32">
        <v>2.7</v>
      </c>
      <c r="M868" s="32">
        <v>4</v>
      </c>
      <c r="N868" s="32">
        <v>3</v>
      </c>
      <c r="O868" s="33">
        <v>22.96</v>
      </c>
      <c r="P868" s="34">
        <v>6.8749999999999992E-2</v>
      </c>
      <c r="Q868" s="32" t="s">
        <v>32</v>
      </c>
      <c r="R868" s="32" t="s">
        <v>25</v>
      </c>
      <c r="S868" s="32" t="s">
        <v>30</v>
      </c>
    </row>
    <row r="869" spans="1:19" x14ac:dyDescent="0.25">
      <c r="A869" s="32">
        <v>23</v>
      </c>
      <c r="B869" s="32" t="s">
        <v>17</v>
      </c>
      <c r="C869" s="32">
        <v>40.9</v>
      </c>
      <c r="D869" s="32">
        <v>1.75</v>
      </c>
      <c r="E869" s="32">
        <v>167</v>
      </c>
      <c r="F869" s="32">
        <v>145</v>
      </c>
      <c r="G869" s="32">
        <v>61</v>
      </c>
      <c r="H869" s="32">
        <v>0.82</v>
      </c>
      <c r="I869" s="32">
        <v>594</v>
      </c>
      <c r="J869" s="32" t="s">
        <v>16</v>
      </c>
      <c r="K869" s="32">
        <v>25.2</v>
      </c>
      <c r="L869" s="32">
        <v>2.1</v>
      </c>
      <c r="M869" s="32">
        <v>3</v>
      </c>
      <c r="N869" s="32">
        <v>1</v>
      </c>
      <c r="O869" s="33">
        <v>13.36</v>
      </c>
      <c r="P869" s="34">
        <v>3.4166666666666665E-2</v>
      </c>
      <c r="Q869" s="32" t="s">
        <v>33</v>
      </c>
      <c r="R869" s="32" t="s">
        <v>26</v>
      </c>
      <c r="S869" s="32" t="s">
        <v>2311</v>
      </c>
    </row>
    <row r="870" spans="1:19" x14ac:dyDescent="0.25">
      <c r="A870" s="32">
        <v>47</v>
      </c>
      <c r="B870" s="32" t="s">
        <v>15</v>
      </c>
      <c r="C870" s="32">
        <v>127.8</v>
      </c>
      <c r="D870" s="32">
        <v>1.65</v>
      </c>
      <c r="E870" s="32">
        <v>198</v>
      </c>
      <c r="F870" s="32">
        <v>157</v>
      </c>
      <c r="G870" s="32">
        <v>60</v>
      </c>
      <c r="H870" s="32">
        <v>0.77</v>
      </c>
      <c r="I870" s="32">
        <v>598</v>
      </c>
      <c r="J870" s="32" t="s">
        <v>19</v>
      </c>
      <c r="K870" s="32">
        <v>28.7</v>
      </c>
      <c r="L870" s="32">
        <v>3.5</v>
      </c>
      <c r="M870" s="32">
        <v>2</v>
      </c>
      <c r="N870" s="32">
        <v>1</v>
      </c>
      <c r="O870" s="33">
        <v>46.94</v>
      </c>
      <c r="P870" s="34">
        <v>3.2083333333333332E-2</v>
      </c>
      <c r="Q870" s="32" t="s">
        <v>35</v>
      </c>
      <c r="R870" s="32" t="s">
        <v>25</v>
      </c>
      <c r="S870" s="32" t="s">
        <v>2311</v>
      </c>
    </row>
    <row r="871" spans="1:19" x14ac:dyDescent="0.25">
      <c r="A871" s="32">
        <v>55</v>
      </c>
      <c r="B871" s="32" t="s">
        <v>17</v>
      </c>
      <c r="C871" s="32">
        <v>49.3</v>
      </c>
      <c r="D871" s="32">
        <v>1.76</v>
      </c>
      <c r="E871" s="32">
        <v>194</v>
      </c>
      <c r="F871" s="32">
        <v>161</v>
      </c>
      <c r="G871" s="32">
        <v>73</v>
      </c>
      <c r="H871" s="32">
        <v>1.28</v>
      </c>
      <c r="I871" s="32">
        <v>927</v>
      </c>
      <c r="J871" s="32" t="s">
        <v>20</v>
      </c>
      <c r="K871" s="32">
        <v>30.5</v>
      </c>
      <c r="L871" s="32">
        <v>2</v>
      </c>
      <c r="M871" s="32">
        <v>2</v>
      </c>
      <c r="N871" s="32">
        <v>1</v>
      </c>
      <c r="O871" s="33">
        <v>15.92</v>
      </c>
      <c r="P871" s="34">
        <v>5.3333333333333337E-2</v>
      </c>
      <c r="Q871" s="32" t="s">
        <v>33</v>
      </c>
      <c r="R871" s="32" t="s">
        <v>29</v>
      </c>
      <c r="S871" s="32" t="s">
        <v>2311</v>
      </c>
    </row>
    <row r="872" spans="1:19" x14ac:dyDescent="0.25">
      <c r="A872" s="32">
        <v>19</v>
      </c>
      <c r="B872" s="32" t="s">
        <v>17</v>
      </c>
      <c r="C872" s="32">
        <v>64.3</v>
      </c>
      <c r="D872" s="32">
        <v>1.63</v>
      </c>
      <c r="E872" s="32">
        <v>197</v>
      </c>
      <c r="F872" s="32">
        <v>132</v>
      </c>
      <c r="G872" s="32">
        <v>57</v>
      </c>
      <c r="H872" s="32">
        <v>1.87</v>
      </c>
      <c r="I872" s="32">
        <v>1234</v>
      </c>
      <c r="J872" s="32" t="s">
        <v>19</v>
      </c>
      <c r="K872" s="32">
        <v>18</v>
      </c>
      <c r="L872" s="32">
        <v>2.7</v>
      </c>
      <c r="M872" s="32">
        <v>5</v>
      </c>
      <c r="N872" s="32">
        <v>3</v>
      </c>
      <c r="O872" s="33">
        <v>24.2</v>
      </c>
      <c r="P872" s="34">
        <v>7.7916666666666676E-2</v>
      </c>
      <c r="Q872" s="32" t="s">
        <v>32</v>
      </c>
      <c r="R872" s="32" t="s">
        <v>26</v>
      </c>
      <c r="S872" s="32" t="s">
        <v>30</v>
      </c>
    </row>
    <row r="873" spans="1:19" x14ac:dyDescent="0.25">
      <c r="A873" s="32">
        <v>32</v>
      </c>
      <c r="B873" s="32" t="s">
        <v>15</v>
      </c>
      <c r="C873" s="32">
        <v>49.3</v>
      </c>
      <c r="D873" s="32">
        <v>1.62</v>
      </c>
      <c r="E873" s="32">
        <v>167</v>
      </c>
      <c r="F873" s="32">
        <v>158</v>
      </c>
      <c r="G873" s="32">
        <v>74</v>
      </c>
      <c r="H873" s="32">
        <v>1.18</v>
      </c>
      <c r="I873" s="32">
        <v>1025</v>
      </c>
      <c r="J873" s="32" t="s">
        <v>20</v>
      </c>
      <c r="K873" s="32">
        <v>29.3</v>
      </c>
      <c r="L873" s="32">
        <v>2.5</v>
      </c>
      <c r="M873" s="32">
        <v>3</v>
      </c>
      <c r="N873" s="32">
        <v>2</v>
      </c>
      <c r="O873" s="33">
        <v>18.79</v>
      </c>
      <c r="P873" s="34">
        <v>4.9166666666666664E-2</v>
      </c>
      <c r="Q873" s="32" t="s">
        <v>32</v>
      </c>
      <c r="R873" s="32" t="s">
        <v>25</v>
      </c>
      <c r="S873" s="32" t="s">
        <v>31</v>
      </c>
    </row>
    <row r="874" spans="1:19" x14ac:dyDescent="0.25">
      <c r="A874" s="32">
        <v>28</v>
      </c>
      <c r="B874" s="32" t="s">
        <v>17</v>
      </c>
      <c r="C874" s="32">
        <v>63</v>
      </c>
      <c r="D874" s="32">
        <v>1.62</v>
      </c>
      <c r="E874" s="32">
        <v>196</v>
      </c>
      <c r="F874" s="32">
        <v>147</v>
      </c>
      <c r="G874" s="32">
        <v>55</v>
      </c>
      <c r="H874" s="32">
        <v>0.68</v>
      </c>
      <c r="I874" s="32">
        <v>500</v>
      </c>
      <c r="J874" s="32" t="s">
        <v>20</v>
      </c>
      <c r="K874" s="32">
        <v>31.7</v>
      </c>
      <c r="L874" s="32">
        <v>1.9</v>
      </c>
      <c r="M874" s="32">
        <v>2</v>
      </c>
      <c r="N874" s="32">
        <v>1</v>
      </c>
      <c r="O874" s="33">
        <v>24.01</v>
      </c>
      <c r="P874" s="34">
        <v>2.8333333333333335E-2</v>
      </c>
      <c r="Q874" s="32" t="s">
        <v>32</v>
      </c>
      <c r="R874" s="32" t="s">
        <v>25</v>
      </c>
      <c r="S874" s="32" t="s">
        <v>2311</v>
      </c>
    </row>
    <row r="875" spans="1:19" x14ac:dyDescent="0.25">
      <c r="A875" s="32">
        <v>25</v>
      </c>
      <c r="B875" s="32" t="s">
        <v>17</v>
      </c>
      <c r="C875" s="32">
        <v>41.1</v>
      </c>
      <c r="D875" s="32">
        <v>1.67</v>
      </c>
      <c r="E875" s="32">
        <v>186</v>
      </c>
      <c r="F875" s="32">
        <v>138</v>
      </c>
      <c r="G875" s="32">
        <v>71</v>
      </c>
      <c r="H875" s="32">
        <v>1.03</v>
      </c>
      <c r="I875" s="32">
        <v>711</v>
      </c>
      <c r="J875" s="32" t="s">
        <v>16</v>
      </c>
      <c r="K875" s="32">
        <v>31.9</v>
      </c>
      <c r="L875" s="32">
        <v>2.4</v>
      </c>
      <c r="M875" s="32">
        <v>3</v>
      </c>
      <c r="N875" s="32">
        <v>2</v>
      </c>
      <c r="O875" s="33">
        <v>14.74</v>
      </c>
      <c r="P875" s="34">
        <v>4.2916666666666665E-2</v>
      </c>
      <c r="Q875" s="32" t="s">
        <v>33</v>
      </c>
      <c r="R875" s="32" t="s">
        <v>25</v>
      </c>
      <c r="S875" s="32" t="s">
        <v>31</v>
      </c>
    </row>
    <row r="876" spans="1:19" x14ac:dyDescent="0.25">
      <c r="A876" s="32">
        <v>43</v>
      </c>
      <c r="B876" s="32" t="s">
        <v>17</v>
      </c>
      <c r="C876" s="32">
        <v>40.5</v>
      </c>
      <c r="D876" s="32">
        <v>1.74</v>
      </c>
      <c r="E876" s="32">
        <v>187</v>
      </c>
      <c r="F876" s="32">
        <v>143</v>
      </c>
      <c r="G876" s="32">
        <v>51</v>
      </c>
      <c r="H876" s="32">
        <v>1.5</v>
      </c>
      <c r="I876" s="32">
        <v>965</v>
      </c>
      <c r="J876" s="32" t="s">
        <v>18</v>
      </c>
      <c r="K876" s="32">
        <v>32.9</v>
      </c>
      <c r="L876" s="32">
        <v>2.2000000000000002</v>
      </c>
      <c r="M876" s="32">
        <v>3</v>
      </c>
      <c r="N876" s="32">
        <v>2</v>
      </c>
      <c r="O876" s="33">
        <v>13.38</v>
      </c>
      <c r="P876" s="34">
        <v>6.25E-2</v>
      </c>
      <c r="Q876" s="32" t="s">
        <v>33</v>
      </c>
      <c r="R876" s="32" t="s">
        <v>25</v>
      </c>
      <c r="S876" s="32" t="s">
        <v>31</v>
      </c>
    </row>
    <row r="877" spans="1:19" x14ac:dyDescent="0.25">
      <c r="A877" s="32">
        <v>22</v>
      </c>
      <c r="B877" s="32" t="s">
        <v>15</v>
      </c>
      <c r="C877" s="32">
        <v>71</v>
      </c>
      <c r="D877" s="32">
        <v>1.62</v>
      </c>
      <c r="E877" s="32">
        <v>199</v>
      </c>
      <c r="F877" s="32">
        <v>138</v>
      </c>
      <c r="G877" s="32">
        <v>68</v>
      </c>
      <c r="H877" s="32">
        <v>0.91</v>
      </c>
      <c r="I877" s="32">
        <v>691</v>
      </c>
      <c r="J877" s="32" t="s">
        <v>18</v>
      </c>
      <c r="K877" s="32">
        <v>21.2</v>
      </c>
      <c r="L877" s="32">
        <v>3.5</v>
      </c>
      <c r="M877" s="32">
        <v>2</v>
      </c>
      <c r="N877" s="32">
        <v>1</v>
      </c>
      <c r="O877" s="33">
        <v>27.05</v>
      </c>
      <c r="P877" s="34">
        <v>3.7916666666666668E-2</v>
      </c>
      <c r="Q877" s="32" t="s">
        <v>36</v>
      </c>
      <c r="R877" s="32" t="s">
        <v>26</v>
      </c>
      <c r="S877" s="32" t="s">
        <v>2311</v>
      </c>
    </row>
    <row r="878" spans="1:19" x14ac:dyDescent="0.25">
      <c r="A878" s="32">
        <v>23</v>
      </c>
      <c r="B878" s="32" t="s">
        <v>17</v>
      </c>
      <c r="C878" s="32">
        <v>60.9</v>
      </c>
      <c r="D878" s="32">
        <v>1.62</v>
      </c>
      <c r="E878" s="32">
        <v>193</v>
      </c>
      <c r="F878" s="32">
        <v>168</v>
      </c>
      <c r="G878" s="32">
        <v>69</v>
      </c>
      <c r="H878" s="32">
        <v>1.59</v>
      </c>
      <c r="I878" s="32">
        <v>1336</v>
      </c>
      <c r="J878" s="32" t="s">
        <v>19</v>
      </c>
      <c r="K878" s="32">
        <v>16.8</v>
      </c>
      <c r="L878" s="32">
        <v>2.7</v>
      </c>
      <c r="M878" s="32">
        <v>5</v>
      </c>
      <c r="N878" s="32">
        <v>3</v>
      </c>
      <c r="O878" s="33">
        <v>23.21</v>
      </c>
      <c r="P878" s="34">
        <v>6.6250000000000003E-2</v>
      </c>
      <c r="Q878" s="32" t="s">
        <v>32</v>
      </c>
      <c r="R878" s="32" t="s">
        <v>26</v>
      </c>
      <c r="S878" s="32" t="s">
        <v>30</v>
      </c>
    </row>
    <row r="879" spans="1:19" x14ac:dyDescent="0.25">
      <c r="A879" s="32">
        <v>43</v>
      </c>
      <c r="B879" s="32" t="s">
        <v>17</v>
      </c>
      <c r="C879" s="32">
        <v>64.7</v>
      </c>
      <c r="D879" s="32">
        <v>1.66</v>
      </c>
      <c r="E879" s="32">
        <v>191</v>
      </c>
      <c r="F879" s="32">
        <v>132</v>
      </c>
      <c r="G879" s="32">
        <v>69</v>
      </c>
      <c r="H879" s="32">
        <v>1.88</v>
      </c>
      <c r="I879" s="32">
        <v>1117</v>
      </c>
      <c r="J879" s="32" t="s">
        <v>16</v>
      </c>
      <c r="K879" s="32">
        <v>19.8</v>
      </c>
      <c r="L879" s="32">
        <v>2.7</v>
      </c>
      <c r="M879" s="32">
        <v>4</v>
      </c>
      <c r="N879" s="32">
        <v>3</v>
      </c>
      <c r="O879" s="33">
        <v>23.48</v>
      </c>
      <c r="P879" s="34">
        <v>7.8333333333333324E-2</v>
      </c>
      <c r="Q879" s="32" t="s">
        <v>32</v>
      </c>
      <c r="R879" s="32" t="s">
        <v>25</v>
      </c>
      <c r="S879" s="32" t="s">
        <v>30</v>
      </c>
    </row>
    <row r="880" spans="1:19" x14ac:dyDescent="0.25">
      <c r="A880" s="32">
        <v>21</v>
      </c>
      <c r="B880" s="32" t="s">
        <v>17</v>
      </c>
      <c r="C880" s="32">
        <v>51</v>
      </c>
      <c r="D880" s="32">
        <v>1.71</v>
      </c>
      <c r="E880" s="32">
        <v>174</v>
      </c>
      <c r="F880" s="32">
        <v>132</v>
      </c>
      <c r="G880" s="32">
        <v>73</v>
      </c>
      <c r="H880" s="32">
        <v>1.07</v>
      </c>
      <c r="I880" s="32">
        <v>706</v>
      </c>
      <c r="J880" s="32" t="s">
        <v>18</v>
      </c>
      <c r="K880" s="32">
        <v>34.200000000000003</v>
      </c>
      <c r="L880" s="32">
        <v>2.2000000000000002</v>
      </c>
      <c r="M880" s="32">
        <v>3</v>
      </c>
      <c r="N880" s="32">
        <v>2</v>
      </c>
      <c r="O880" s="33">
        <v>17.440000000000001</v>
      </c>
      <c r="P880" s="34">
        <v>4.4583333333333336E-2</v>
      </c>
      <c r="Q880" s="32" t="s">
        <v>33</v>
      </c>
      <c r="R880" s="32" t="s">
        <v>26</v>
      </c>
      <c r="S880" s="32" t="s">
        <v>31</v>
      </c>
    </row>
    <row r="881" spans="1:19" x14ac:dyDescent="0.25">
      <c r="A881" s="32">
        <v>36</v>
      </c>
      <c r="B881" s="32" t="s">
        <v>17</v>
      </c>
      <c r="C881" s="32">
        <v>57.7</v>
      </c>
      <c r="D881" s="32">
        <v>1.77</v>
      </c>
      <c r="E881" s="32">
        <v>176</v>
      </c>
      <c r="F881" s="32">
        <v>147</v>
      </c>
      <c r="G881" s="32">
        <v>63</v>
      </c>
      <c r="H881" s="32">
        <v>1.65</v>
      </c>
      <c r="I881" s="32">
        <v>1213</v>
      </c>
      <c r="J881" s="32" t="s">
        <v>20</v>
      </c>
      <c r="K881" s="32">
        <v>19.399999999999999</v>
      </c>
      <c r="L881" s="32">
        <v>2.7</v>
      </c>
      <c r="M881" s="32">
        <v>4</v>
      </c>
      <c r="N881" s="32">
        <v>3</v>
      </c>
      <c r="O881" s="33">
        <v>18.420000000000002</v>
      </c>
      <c r="P881" s="34">
        <v>6.8749999999999992E-2</v>
      </c>
      <c r="Q881" s="32" t="s">
        <v>33</v>
      </c>
      <c r="R881" s="32" t="s">
        <v>25</v>
      </c>
      <c r="S881" s="32" t="s">
        <v>30</v>
      </c>
    </row>
    <row r="882" spans="1:19" x14ac:dyDescent="0.25">
      <c r="A882" s="32">
        <v>37</v>
      </c>
      <c r="B882" s="32" t="s">
        <v>15</v>
      </c>
      <c r="C882" s="32">
        <v>76.900000000000006</v>
      </c>
      <c r="D882" s="32">
        <v>1.82</v>
      </c>
      <c r="E882" s="32">
        <v>192</v>
      </c>
      <c r="F882" s="32">
        <v>121</v>
      </c>
      <c r="G882" s="32">
        <v>50</v>
      </c>
      <c r="H882" s="32">
        <v>1.49</v>
      </c>
      <c r="I882" s="32">
        <v>992</v>
      </c>
      <c r="J882" s="32" t="s">
        <v>20</v>
      </c>
      <c r="K882" s="32">
        <v>24.5</v>
      </c>
      <c r="L882" s="32">
        <v>2.8</v>
      </c>
      <c r="M882" s="32">
        <v>4</v>
      </c>
      <c r="N882" s="32">
        <v>2</v>
      </c>
      <c r="O882" s="33">
        <v>23.22</v>
      </c>
      <c r="P882" s="34">
        <v>6.2083333333333331E-2</v>
      </c>
      <c r="Q882" s="32" t="s">
        <v>32</v>
      </c>
      <c r="R882" s="32" t="s">
        <v>25</v>
      </c>
      <c r="S882" s="32" t="s">
        <v>31</v>
      </c>
    </row>
    <row r="883" spans="1:19" x14ac:dyDescent="0.25">
      <c r="A883" s="32">
        <v>50</v>
      </c>
      <c r="B883" s="32" t="s">
        <v>15</v>
      </c>
      <c r="C883" s="32">
        <v>80.5</v>
      </c>
      <c r="D883" s="32">
        <v>1.77</v>
      </c>
      <c r="E883" s="32">
        <v>175</v>
      </c>
      <c r="F883" s="32">
        <v>129</v>
      </c>
      <c r="G883" s="32">
        <v>59</v>
      </c>
      <c r="H883" s="32">
        <v>1.85</v>
      </c>
      <c r="I883" s="32">
        <v>1181</v>
      </c>
      <c r="J883" s="32" t="s">
        <v>16</v>
      </c>
      <c r="K883" s="32">
        <v>14.3</v>
      </c>
      <c r="L883" s="32">
        <v>3.5</v>
      </c>
      <c r="M883" s="32">
        <v>4</v>
      </c>
      <c r="N883" s="32">
        <v>3</v>
      </c>
      <c r="O883" s="33">
        <v>25.7</v>
      </c>
      <c r="P883" s="34">
        <v>7.7083333333333337E-2</v>
      </c>
      <c r="Q883" s="32" t="s">
        <v>36</v>
      </c>
      <c r="R883" s="32" t="s">
        <v>29</v>
      </c>
      <c r="S883" s="32" t="s">
        <v>30</v>
      </c>
    </row>
    <row r="884" spans="1:19" x14ac:dyDescent="0.25">
      <c r="A884" s="32">
        <v>37</v>
      </c>
      <c r="B884" s="32" t="s">
        <v>17</v>
      </c>
      <c r="C884" s="32">
        <v>73.3</v>
      </c>
      <c r="D884" s="32">
        <v>1.74</v>
      </c>
      <c r="E884" s="32">
        <v>188</v>
      </c>
      <c r="F884" s="32">
        <v>141</v>
      </c>
      <c r="G884" s="32">
        <v>65</v>
      </c>
      <c r="H884" s="32">
        <v>1.03</v>
      </c>
      <c r="I884" s="32">
        <v>726</v>
      </c>
      <c r="J884" s="32" t="s">
        <v>19</v>
      </c>
      <c r="K884" s="32">
        <v>25.5</v>
      </c>
      <c r="L884" s="32">
        <v>2.4</v>
      </c>
      <c r="M884" s="32">
        <v>3</v>
      </c>
      <c r="N884" s="32">
        <v>2</v>
      </c>
      <c r="O884" s="33">
        <v>24.21</v>
      </c>
      <c r="P884" s="34">
        <v>4.2916666666666665E-2</v>
      </c>
      <c r="Q884" s="32" t="s">
        <v>32</v>
      </c>
      <c r="R884" s="32" t="s">
        <v>25</v>
      </c>
      <c r="S884" s="32" t="s">
        <v>31</v>
      </c>
    </row>
    <row r="885" spans="1:19" x14ac:dyDescent="0.25">
      <c r="A885" s="32">
        <v>29</v>
      </c>
      <c r="B885" s="32" t="s">
        <v>17</v>
      </c>
      <c r="C885" s="32">
        <v>49</v>
      </c>
      <c r="D885" s="32">
        <v>1.57</v>
      </c>
      <c r="E885" s="32">
        <v>168</v>
      </c>
      <c r="F885" s="32">
        <v>132</v>
      </c>
      <c r="G885" s="32">
        <v>53</v>
      </c>
      <c r="H885" s="32">
        <v>1.33</v>
      </c>
      <c r="I885" s="32">
        <v>878</v>
      </c>
      <c r="J885" s="32" t="s">
        <v>16</v>
      </c>
      <c r="K885" s="32">
        <v>26.5</v>
      </c>
      <c r="L885" s="32">
        <v>2.6</v>
      </c>
      <c r="M885" s="32">
        <v>3</v>
      </c>
      <c r="N885" s="32">
        <v>2</v>
      </c>
      <c r="O885" s="33">
        <v>19.88</v>
      </c>
      <c r="P885" s="34">
        <v>5.541666666666667E-2</v>
      </c>
      <c r="Q885" s="32" t="s">
        <v>32</v>
      </c>
      <c r="R885" s="32" t="s">
        <v>25</v>
      </c>
      <c r="S885" s="32" t="s">
        <v>31</v>
      </c>
    </row>
    <row r="886" spans="1:19" x14ac:dyDescent="0.25">
      <c r="A886" s="32">
        <v>18</v>
      </c>
      <c r="B886" s="32" t="s">
        <v>15</v>
      </c>
      <c r="C886" s="32">
        <v>114.5</v>
      </c>
      <c r="D886" s="32">
        <v>1.97</v>
      </c>
      <c r="E886" s="32">
        <v>192</v>
      </c>
      <c r="F886" s="32">
        <v>128</v>
      </c>
      <c r="G886" s="32">
        <v>60</v>
      </c>
      <c r="H886" s="32">
        <v>1.03</v>
      </c>
      <c r="I886" s="32">
        <v>725</v>
      </c>
      <c r="J886" s="32" t="s">
        <v>19</v>
      </c>
      <c r="K886" s="32">
        <v>24.1</v>
      </c>
      <c r="L886" s="32">
        <v>2.6</v>
      </c>
      <c r="M886" s="32">
        <v>3</v>
      </c>
      <c r="N886" s="32">
        <v>1</v>
      </c>
      <c r="O886" s="33">
        <v>29.5</v>
      </c>
      <c r="P886" s="34">
        <v>4.2916666666666665E-2</v>
      </c>
      <c r="Q886" s="32" t="s">
        <v>36</v>
      </c>
      <c r="R886" s="32" t="s">
        <v>37</v>
      </c>
      <c r="S886" s="32" t="s">
        <v>2311</v>
      </c>
    </row>
    <row r="887" spans="1:19" x14ac:dyDescent="0.25">
      <c r="A887" s="32">
        <v>43</v>
      </c>
      <c r="B887" s="32" t="s">
        <v>15</v>
      </c>
      <c r="C887" s="32">
        <v>81</v>
      </c>
      <c r="D887" s="32">
        <v>1.78</v>
      </c>
      <c r="E887" s="32">
        <v>188</v>
      </c>
      <c r="F887" s="32">
        <v>152</v>
      </c>
      <c r="G887" s="32">
        <v>65</v>
      </c>
      <c r="H887" s="32">
        <v>1.58</v>
      </c>
      <c r="I887" s="32">
        <v>1189</v>
      </c>
      <c r="J887" s="32" t="s">
        <v>16</v>
      </c>
      <c r="K887" s="32">
        <v>12.4</v>
      </c>
      <c r="L887" s="32">
        <v>3.5</v>
      </c>
      <c r="M887" s="32">
        <v>5</v>
      </c>
      <c r="N887" s="32">
        <v>3</v>
      </c>
      <c r="O887" s="33">
        <v>25.56</v>
      </c>
      <c r="P887" s="34">
        <v>6.5833333333333341E-2</v>
      </c>
      <c r="Q887" s="32" t="s">
        <v>36</v>
      </c>
      <c r="R887" s="32" t="s">
        <v>25</v>
      </c>
      <c r="S887" s="32" t="s">
        <v>30</v>
      </c>
    </row>
    <row r="888" spans="1:19" x14ac:dyDescent="0.25">
      <c r="A888" s="32">
        <v>31</v>
      </c>
      <c r="B888" s="32" t="s">
        <v>17</v>
      </c>
      <c r="C888" s="32">
        <v>53.5</v>
      </c>
      <c r="D888" s="32">
        <v>1.76</v>
      </c>
      <c r="E888" s="32">
        <v>172</v>
      </c>
      <c r="F888" s="32">
        <v>133</v>
      </c>
      <c r="G888" s="32">
        <v>69</v>
      </c>
      <c r="H888" s="32">
        <v>1.22</v>
      </c>
      <c r="I888" s="32">
        <v>811</v>
      </c>
      <c r="J888" s="32" t="s">
        <v>20</v>
      </c>
      <c r="K888" s="32">
        <v>27.6</v>
      </c>
      <c r="L888" s="32">
        <v>1.8</v>
      </c>
      <c r="M888" s="32">
        <v>4</v>
      </c>
      <c r="N888" s="32">
        <v>2</v>
      </c>
      <c r="O888" s="33">
        <v>17.27</v>
      </c>
      <c r="P888" s="34">
        <v>5.0833333333333335E-2</v>
      </c>
      <c r="Q888" s="32" t="s">
        <v>33</v>
      </c>
      <c r="R888" s="32" t="s">
        <v>25</v>
      </c>
      <c r="S888" s="32" t="s">
        <v>31</v>
      </c>
    </row>
    <row r="889" spans="1:19" x14ac:dyDescent="0.25">
      <c r="A889" s="32">
        <v>55</v>
      </c>
      <c r="B889" s="32" t="s">
        <v>15</v>
      </c>
      <c r="C889" s="32">
        <v>52.1</v>
      </c>
      <c r="D889" s="32">
        <v>1.68</v>
      </c>
      <c r="E889" s="32">
        <v>180</v>
      </c>
      <c r="F889" s="32">
        <v>167</v>
      </c>
      <c r="G889" s="32">
        <v>50</v>
      </c>
      <c r="H889" s="32">
        <v>0.77</v>
      </c>
      <c r="I889" s="32">
        <v>637</v>
      </c>
      <c r="J889" s="32" t="s">
        <v>16</v>
      </c>
      <c r="K889" s="32">
        <v>23.6</v>
      </c>
      <c r="L889" s="32">
        <v>3</v>
      </c>
      <c r="M889" s="32">
        <v>3</v>
      </c>
      <c r="N889" s="32">
        <v>1</v>
      </c>
      <c r="O889" s="33">
        <v>18.46</v>
      </c>
      <c r="P889" s="34">
        <v>3.2083333333333332E-2</v>
      </c>
      <c r="Q889" s="32" t="s">
        <v>33</v>
      </c>
      <c r="R889" s="32" t="s">
        <v>29</v>
      </c>
      <c r="S889" s="32" t="s">
        <v>2311</v>
      </c>
    </row>
    <row r="890" spans="1:19" x14ac:dyDescent="0.25">
      <c r="A890" s="32">
        <v>54</v>
      </c>
      <c r="B890" s="32" t="s">
        <v>17</v>
      </c>
      <c r="C890" s="32">
        <v>70.099999999999994</v>
      </c>
      <c r="D890" s="32">
        <v>1.52</v>
      </c>
      <c r="E890" s="32">
        <v>180</v>
      </c>
      <c r="F890" s="32">
        <v>139</v>
      </c>
      <c r="G890" s="32">
        <v>65</v>
      </c>
      <c r="H890" s="32">
        <v>0.76</v>
      </c>
      <c r="I890" s="32">
        <v>475</v>
      </c>
      <c r="J890" s="32" t="s">
        <v>18</v>
      </c>
      <c r="K890" s="32">
        <v>26.6</v>
      </c>
      <c r="L890" s="32">
        <v>2.1</v>
      </c>
      <c r="M890" s="32">
        <v>2</v>
      </c>
      <c r="N890" s="32">
        <v>1</v>
      </c>
      <c r="O890" s="33">
        <v>30.34</v>
      </c>
      <c r="P890" s="34">
        <v>3.1666666666666669E-2</v>
      </c>
      <c r="Q890" s="32" t="s">
        <v>28</v>
      </c>
      <c r="R890" s="32" t="s">
        <v>29</v>
      </c>
      <c r="S890" s="32" t="s">
        <v>2311</v>
      </c>
    </row>
    <row r="891" spans="1:19" x14ac:dyDescent="0.25">
      <c r="A891" s="32">
        <v>28</v>
      </c>
      <c r="B891" s="32" t="s">
        <v>15</v>
      </c>
      <c r="C891" s="32">
        <v>86.9</v>
      </c>
      <c r="D891" s="32">
        <v>1.78</v>
      </c>
      <c r="E891" s="32">
        <v>164</v>
      </c>
      <c r="F891" s="32">
        <v>134</v>
      </c>
      <c r="G891" s="32">
        <v>68</v>
      </c>
      <c r="H891" s="32">
        <v>1.29</v>
      </c>
      <c r="I891" s="32">
        <v>951</v>
      </c>
      <c r="J891" s="32" t="s">
        <v>18</v>
      </c>
      <c r="K891" s="32">
        <v>24.9</v>
      </c>
      <c r="L891" s="32">
        <v>3.7</v>
      </c>
      <c r="M891" s="32">
        <v>4</v>
      </c>
      <c r="N891" s="32">
        <v>2</v>
      </c>
      <c r="O891" s="33">
        <v>27.43</v>
      </c>
      <c r="P891" s="34">
        <v>5.3749999999999999E-2</v>
      </c>
      <c r="Q891" s="32" t="s">
        <v>36</v>
      </c>
      <c r="R891" s="32" t="s">
        <v>25</v>
      </c>
      <c r="S891" s="32" t="s">
        <v>31</v>
      </c>
    </row>
    <row r="892" spans="1:19" x14ac:dyDescent="0.25">
      <c r="A892" s="32">
        <v>53</v>
      </c>
      <c r="B892" s="32" t="s">
        <v>15</v>
      </c>
      <c r="C892" s="32">
        <v>73.400000000000006</v>
      </c>
      <c r="D892" s="32">
        <v>1.76</v>
      </c>
      <c r="E892" s="32">
        <v>169</v>
      </c>
      <c r="F892" s="32">
        <v>151</v>
      </c>
      <c r="G892" s="32">
        <v>70</v>
      </c>
      <c r="H892" s="32">
        <v>1.0900000000000001</v>
      </c>
      <c r="I892" s="32">
        <v>815</v>
      </c>
      <c r="J892" s="32" t="s">
        <v>16</v>
      </c>
      <c r="K892" s="32">
        <v>27.9</v>
      </c>
      <c r="L892" s="32">
        <v>2.8</v>
      </c>
      <c r="M892" s="32">
        <v>3</v>
      </c>
      <c r="N892" s="32">
        <v>2</v>
      </c>
      <c r="O892" s="33">
        <v>23.7</v>
      </c>
      <c r="P892" s="34">
        <v>4.5416666666666668E-2</v>
      </c>
      <c r="Q892" s="32" t="s">
        <v>32</v>
      </c>
      <c r="R892" s="32" t="s">
        <v>29</v>
      </c>
      <c r="S892" s="32" t="s">
        <v>31</v>
      </c>
    </row>
    <row r="893" spans="1:19" x14ac:dyDescent="0.25">
      <c r="A893" s="32">
        <v>30</v>
      </c>
      <c r="B893" s="32" t="s">
        <v>15</v>
      </c>
      <c r="C893" s="32">
        <v>90</v>
      </c>
      <c r="D893" s="32">
        <v>1.66</v>
      </c>
      <c r="E893" s="32">
        <v>165</v>
      </c>
      <c r="F893" s="32">
        <v>152</v>
      </c>
      <c r="G893" s="32">
        <v>71</v>
      </c>
      <c r="H893" s="32">
        <v>1.32</v>
      </c>
      <c r="I893" s="32">
        <v>1104</v>
      </c>
      <c r="J893" s="32" t="s">
        <v>19</v>
      </c>
      <c r="K893" s="32">
        <v>26.6</v>
      </c>
      <c r="L893" s="32">
        <v>2.1</v>
      </c>
      <c r="M893" s="32">
        <v>4</v>
      </c>
      <c r="N893" s="32">
        <v>2</v>
      </c>
      <c r="O893" s="33">
        <v>32.659999999999997</v>
      </c>
      <c r="P893" s="34">
        <v>5.5E-2</v>
      </c>
      <c r="Q893" s="32" t="s">
        <v>28</v>
      </c>
      <c r="R893" s="32" t="s">
        <v>25</v>
      </c>
      <c r="S893" s="32" t="s">
        <v>31</v>
      </c>
    </row>
    <row r="894" spans="1:19" x14ac:dyDescent="0.25">
      <c r="A894" s="32">
        <v>20</v>
      </c>
      <c r="B894" s="32" t="s">
        <v>15</v>
      </c>
      <c r="C894" s="32">
        <v>85.7</v>
      </c>
      <c r="D894" s="32">
        <v>1.92</v>
      </c>
      <c r="E894" s="32">
        <v>172</v>
      </c>
      <c r="F894" s="32">
        <v>136</v>
      </c>
      <c r="G894" s="32">
        <v>58</v>
      </c>
      <c r="H894" s="32">
        <v>1.72</v>
      </c>
      <c r="I894" s="32">
        <v>1287</v>
      </c>
      <c r="J894" s="32" t="s">
        <v>19</v>
      </c>
      <c r="K894" s="32">
        <v>10.5</v>
      </c>
      <c r="L894" s="32">
        <v>3.5</v>
      </c>
      <c r="M894" s="32">
        <v>5</v>
      </c>
      <c r="N894" s="32">
        <v>3</v>
      </c>
      <c r="O894" s="33">
        <v>23.25</v>
      </c>
      <c r="P894" s="34">
        <v>7.166666666666667E-2</v>
      </c>
      <c r="Q894" s="32" t="s">
        <v>32</v>
      </c>
      <c r="R894" s="32" t="s">
        <v>26</v>
      </c>
      <c r="S894" s="32" t="s">
        <v>30</v>
      </c>
    </row>
    <row r="895" spans="1:19" x14ac:dyDescent="0.25">
      <c r="A895" s="32">
        <v>50</v>
      </c>
      <c r="B895" s="32" t="s">
        <v>17</v>
      </c>
      <c r="C895" s="32">
        <v>70.400000000000006</v>
      </c>
      <c r="D895" s="32">
        <v>1.55</v>
      </c>
      <c r="E895" s="32">
        <v>160</v>
      </c>
      <c r="F895" s="32">
        <v>143</v>
      </c>
      <c r="G895" s="32">
        <v>58</v>
      </c>
      <c r="H895" s="32">
        <v>0.73</v>
      </c>
      <c r="I895" s="32">
        <v>470</v>
      </c>
      <c r="J895" s="32" t="s">
        <v>20</v>
      </c>
      <c r="K895" s="32">
        <v>29.9</v>
      </c>
      <c r="L895" s="32">
        <v>2.7</v>
      </c>
      <c r="M895" s="32">
        <v>2</v>
      </c>
      <c r="N895" s="32">
        <v>1</v>
      </c>
      <c r="O895" s="33">
        <v>29.3</v>
      </c>
      <c r="P895" s="34">
        <v>3.0416666666666665E-2</v>
      </c>
      <c r="Q895" s="32" t="s">
        <v>36</v>
      </c>
      <c r="R895" s="32" t="s">
        <v>29</v>
      </c>
      <c r="S895" s="32" t="s">
        <v>2311</v>
      </c>
    </row>
    <row r="896" spans="1:19" x14ac:dyDescent="0.25">
      <c r="A896" s="32">
        <v>23</v>
      </c>
      <c r="B896" s="32" t="s">
        <v>15</v>
      </c>
      <c r="C896" s="32">
        <v>57.7</v>
      </c>
      <c r="D896" s="32">
        <v>1.71</v>
      </c>
      <c r="E896" s="32">
        <v>179</v>
      </c>
      <c r="F896" s="32">
        <v>149</v>
      </c>
      <c r="G896" s="32">
        <v>58</v>
      </c>
      <c r="H896" s="32">
        <v>1.1499999999999999</v>
      </c>
      <c r="I896" s="32">
        <v>942</v>
      </c>
      <c r="J896" s="32" t="s">
        <v>20</v>
      </c>
      <c r="K896" s="32">
        <v>27</v>
      </c>
      <c r="L896" s="32">
        <v>3.4</v>
      </c>
      <c r="M896" s="32">
        <v>3</v>
      </c>
      <c r="N896" s="32">
        <v>2</v>
      </c>
      <c r="O896" s="33">
        <v>19.73</v>
      </c>
      <c r="P896" s="34">
        <v>4.7916666666666663E-2</v>
      </c>
      <c r="Q896" s="32" t="s">
        <v>32</v>
      </c>
      <c r="R896" s="32" t="s">
        <v>26</v>
      </c>
      <c r="S896" s="32" t="s">
        <v>31</v>
      </c>
    </row>
    <row r="897" spans="1:19" x14ac:dyDescent="0.25">
      <c r="A897" s="32">
        <v>27</v>
      </c>
      <c r="B897" s="32" t="s">
        <v>15</v>
      </c>
      <c r="C897" s="32">
        <v>75.7</v>
      </c>
      <c r="D897" s="32">
        <v>1.76</v>
      </c>
      <c r="E897" s="32">
        <v>167</v>
      </c>
      <c r="F897" s="32">
        <v>132</v>
      </c>
      <c r="G897" s="32">
        <v>66</v>
      </c>
      <c r="H897" s="32">
        <v>0.68</v>
      </c>
      <c r="I897" s="32">
        <v>494</v>
      </c>
      <c r="J897" s="32" t="s">
        <v>19</v>
      </c>
      <c r="K897" s="32">
        <v>25.3</v>
      </c>
      <c r="L897" s="32">
        <v>2.2999999999999998</v>
      </c>
      <c r="M897" s="32">
        <v>3</v>
      </c>
      <c r="N897" s="32">
        <v>1</v>
      </c>
      <c r="O897" s="33">
        <v>24.44</v>
      </c>
      <c r="P897" s="34">
        <v>2.8333333333333335E-2</v>
      </c>
      <c r="Q897" s="32" t="s">
        <v>32</v>
      </c>
      <c r="R897" s="32" t="s">
        <v>25</v>
      </c>
      <c r="S897" s="32" t="s">
        <v>2311</v>
      </c>
    </row>
    <row r="898" spans="1:19" x14ac:dyDescent="0.25">
      <c r="A898" s="32">
        <v>22</v>
      </c>
      <c r="B898" s="32" t="s">
        <v>17</v>
      </c>
      <c r="C898" s="32">
        <v>61.8</v>
      </c>
      <c r="D898" s="32">
        <v>1.52</v>
      </c>
      <c r="E898" s="32">
        <v>169</v>
      </c>
      <c r="F898" s="32">
        <v>166</v>
      </c>
      <c r="G898" s="32">
        <v>61</v>
      </c>
      <c r="H898" s="32">
        <v>1.83</v>
      </c>
      <c r="I898" s="32">
        <v>1519</v>
      </c>
      <c r="J898" s="32" t="s">
        <v>16</v>
      </c>
      <c r="K898" s="32">
        <v>17</v>
      </c>
      <c r="L898" s="32">
        <v>2.7</v>
      </c>
      <c r="M898" s="32">
        <v>5</v>
      </c>
      <c r="N898" s="32">
        <v>3</v>
      </c>
      <c r="O898" s="33">
        <v>26.75</v>
      </c>
      <c r="P898" s="34">
        <v>7.6249999999999998E-2</v>
      </c>
      <c r="Q898" s="32" t="s">
        <v>36</v>
      </c>
      <c r="R898" s="32" t="s">
        <v>26</v>
      </c>
      <c r="S898" s="32" t="s">
        <v>30</v>
      </c>
    </row>
    <row r="899" spans="1:19" x14ac:dyDescent="0.25">
      <c r="A899" s="32">
        <v>40</v>
      </c>
      <c r="B899" s="32" t="s">
        <v>15</v>
      </c>
      <c r="C899" s="32">
        <v>80.3</v>
      </c>
      <c r="D899" s="32">
        <v>1.76</v>
      </c>
      <c r="E899" s="32">
        <v>168</v>
      </c>
      <c r="F899" s="32">
        <v>167</v>
      </c>
      <c r="G899" s="32">
        <v>74</v>
      </c>
      <c r="H899" s="32">
        <v>1.63</v>
      </c>
      <c r="I899" s="32">
        <v>1497</v>
      </c>
      <c r="J899" s="32" t="s">
        <v>20</v>
      </c>
      <c r="K899" s="32">
        <v>13.1</v>
      </c>
      <c r="L899" s="32">
        <v>3.5</v>
      </c>
      <c r="M899" s="32">
        <v>5</v>
      </c>
      <c r="N899" s="32">
        <v>3</v>
      </c>
      <c r="O899" s="33">
        <v>25.92</v>
      </c>
      <c r="P899" s="34">
        <v>6.7916666666666667E-2</v>
      </c>
      <c r="Q899" s="32" t="s">
        <v>36</v>
      </c>
      <c r="R899" s="32" t="s">
        <v>25</v>
      </c>
      <c r="S899" s="32" t="s">
        <v>30</v>
      </c>
    </row>
    <row r="900" spans="1:19" x14ac:dyDescent="0.25">
      <c r="A900" s="32">
        <v>27</v>
      </c>
      <c r="B900" s="32" t="s">
        <v>15</v>
      </c>
      <c r="C900" s="32">
        <v>104.3</v>
      </c>
      <c r="D900" s="32">
        <v>1.68</v>
      </c>
      <c r="E900" s="32">
        <v>162</v>
      </c>
      <c r="F900" s="32">
        <v>135</v>
      </c>
      <c r="G900" s="32">
        <v>62</v>
      </c>
      <c r="H900" s="32">
        <v>1.28</v>
      </c>
      <c r="I900" s="32">
        <v>950</v>
      </c>
      <c r="J900" s="32" t="s">
        <v>19</v>
      </c>
      <c r="K900" s="32">
        <v>29.7</v>
      </c>
      <c r="L900" s="32">
        <v>3.5</v>
      </c>
      <c r="M900" s="32">
        <v>3</v>
      </c>
      <c r="N900" s="32">
        <v>2</v>
      </c>
      <c r="O900" s="33">
        <v>36.950000000000003</v>
      </c>
      <c r="P900" s="34">
        <v>5.3333333333333337E-2</v>
      </c>
      <c r="Q900" s="32" t="s">
        <v>35</v>
      </c>
      <c r="R900" s="32" t="s">
        <v>25</v>
      </c>
      <c r="S900" s="32" t="s">
        <v>31</v>
      </c>
    </row>
    <row r="901" spans="1:19" x14ac:dyDescent="0.25">
      <c r="A901" s="32">
        <v>19</v>
      </c>
      <c r="B901" s="32" t="s">
        <v>17</v>
      </c>
      <c r="C901" s="32">
        <v>65.7</v>
      </c>
      <c r="D901" s="32">
        <v>1.58</v>
      </c>
      <c r="E901" s="32">
        <v>170</v>
      </c>
      <c r="F901" s="32">
        <v>121</v>
      </c>
      <c r="G901" s="32">
        <v>57</v>
      </c>
      <c r="H901" s="32">
        <v>1.46</v>
      </c>
      <c r="I901" s="32">
        <v>883</v>
      </c>
      <c r="J901" s="32" t="s">
        <v>19</v>
      </c>
      <c r="K901" s="32">
        <v>25.9</v>
      </c>
      <c r="L901" s="32">
        <v>1.9</v>
      </c>
      <c r="M901" s="32">
        <v>3</v>
      </c>
      <c r="N901" s="32">
        <v>2</v>
      </c>
      <c r="O901" s="33">
        <v>26.32</v>
      </c>
      <c r="P901" s="34">
        <v>6.083333333333333E-2</v>
      </c>
      <c r="Q901" s="32" t="s">
        <v>36</v>
      </c>
      <c r="R901" s="32" t="s">
        <v>26</v>
      </c>
      <c r="S901" s="32" t="s">
        <v>31</v>
      </c>
    </row>
    <row r="902" spans="1:19" x14ac:dyDescent="0.25">
      <c r="A902" s="32">
        <v>30</v>
      </c>
      <c r="B902" s="32" t="s">
        <v>15</v>
      </c>
      <c r="C902" s="32">
        <v>120.3</v>
      </c>
      <c r="D902" s="32">
        <v>1.96</v>
      </c>
      <c r="E902" s="32">
        <v>171</v>
      </c>
      <c r="F902" s="32">
        <v>136</v>
      </c>
      <c r="G902" s="32">
        <v>65</v>
      </c>
      <c r="H902" s="32">
        <v>0.66</v>
      </c>
      <c r="I902" s="32">
        <v>494</v>
      </c>
      <c r="J902" s="32" t="s">
        <v>16</v>
      </c>
      <c r="K902" s="32">
        <v>23.9</v>
      </c>
      <c r="L902" s="32">
        <v>2.6</v>
      </c>
      <c r="M902" s="32">
        <v>2</v>
      </c>
      <c r="N902" s="32">
        <v>1</v>
      </c>
      <c r="O902" s="33">
        <v>31.32</v>
      </c>
      <c r="P902" s="34">
        <v>2.75E-2</v>
      </c>
      <c r="Q902" s="32" t="s">
        <v>28</v>
      </c>
      <c r="R902" s="32" t="s">
        <v>25</v>
      </c>
      <c r="S902" s="32" t="s">
        <v>2311</v>
      </c>
    </row>
    <row r="903" spans="1:19" x14ac:dyDescent="0.25">
      <c r="A903" s="32">
        <v>57</v>
      </c>
      <c r="B903" s="32" t="s">
        <v>17</v>
      </c>
      <c r="C903" s="32">
        <v>51.9</v>
      </c>
      <c r="D903" s="32">
        <v>1.57</v>
      </c>
      <c r="E903" s="32">
        <v>169</v>
      </c>
      <c r="F903" s="32">
        <v>151</v>
      </c>
      <c r="G903" s="32">
        <v>67</v>
      </c>
      <c r="H903" s="32">
        <v>1.05</v>
      </c>
      <c r="I903" s="32">
        <v>713</v>
      </c>
      <c r="J903" s="32" t="s">
        <v>18</v>
      </c>
      <c r="K903" s="32">
        <v>29.1</v>
      </c>
      <c r="L903" s="32">
        <v>2.6</v>
      </c>
      <c r="M903" s="32">
        <v>3</v>
      </c>
      <c r="N903" s="32">
        <v>2</v>
      </c>
      <c r="O903" s="33">
        <v>21.06</v>
      </c>
      <c r="P903" s="34">
        <v>4.3750000000000004E-2</v>
      </c>
      <c r="Q903" s="32" t="s">
        <v>32</v>
      </c>
      <c r="R903" s="32" t="s">
        <v>29</v>
      </c>
      <c r="S903" s="32" t="s">
        <v>31</v>
      </c>
    </row>
    <row r="904" spans="1:19" x14ac:dyDescent="0.25">
      <c r="A904" s="32">
        <v>19</v>
      </c>
      <c r="B904" s="32" t="s">
        <v>17</v>
      </c>
      <c r="C904" s="32">
        <v>59.1</v>
      </c>
      <c r="D904" s="32">
        <v>1.57</v>
      </c>
      <c r="E904" s="32">
        <v>184</v>
      </c>
      <c r="F904" s="32">
        <v>162</v>
      </c>
      <c r="G904" s="32">
        <v>50</v>
      </c>
      <c r="H904" s="32">
        <v>1.65</v>
      </c>
      <c r="I904" s="32">
        <v>1336</v>
      </c>
      <c r="J904" s="32" t="s">
        <v>19</v>
      </c>
      <c r="K904" s="32">
        <v>17.899999999999999</v>
      </c>
      <c r="L904" s="32">
        <v>2.7</v>
      </c>
      <c r="M904" s="32">
        <v>5</v>
      </c>
      <c r="N904" s="32">
        <v>3</v>
      </c>
      <c r="O904" s="33">
        <v>23.98</v>
      </c>
      <c r="P904" s="34">
        <v>6.8749999999999992E-2</v>
      </c>
      <c r="Q904" s="32" t="s">
        <v>32</v>
      </c>
      <c r="R904" s="32" t="s">
        <v>26</v>
      </c>
      <c r="S904" s="32" t="s">
        <v>30</v>
      </c>
    </row>
    <row r="905" spans="1:19" x14ac:dyDescent="0.25">
      <c r="A905" s="32">
        <v>37</v>
      </c>
      <c r="B905" s="32" t="s">
        <v>17</v>
      </c>
      <c r="C905" s="32">
        <v>66.900000000000006</v>
      </c>
      <c r="D905" s="32">
        <v>1.75</v>
      </c>
      <c r="E905" s="32">
        <v>184</v>
      </c>
      <c r="F905" s="32">
        <v>127</v>
      </c>
      <c r="G905" s="32">
        <v>50</v>
      </c>
      <c r="H905" s="32">
        <v>1.38</v>
      </c>
      <c r="I905" s="32">
        <v>876</v>
      </c>
      <c r="J905" s="32" t="s">
        <v>20</v>
      </c>
      <c r="K905" s="32">
        <v>26.5</v>
      </c>
      <c r="L905" s="32">
        <v>2.1</v>
      </c>
      <c r="M905" s="32">
        <v>4</v>
      </c>
      <c r="N905" s="32">
        <v>2</v>
      </c>
      <c r="O905" s="33">
        <v>21.84</v>
      </c>
      <c r="P905" s="34">
        <v>5.7499999999999996E-2</v>
      </c>
      <c r="Q905" s="32" t="s">
        <v>32</v>
      </c>
      <c r="R905" s="32" t="s">
        <v>25</v>
      </c>
      <c r="S905" s="32" t="s">
        <v>31</v>
      </c>
    </row>
    <row r="906" spans="1:19" x14ac:dyDescent="0.25">
      <c r="A906" s="32">
        <v>18</v>
      </c>
      <c r="B906" s="32" t="s">
        <v>17</v>
      </c>
      <c r="C906" s="32">
        <v>66.900000000000006</v>
      </c>
      <c r="D906" s="32">
        <v>1.75</v>
      </c>
      <c r="E906" s="32">
        <v>170</v>
      </c>
      <c r="F906" s="32">
        <v>122</v>
      </c>
      <c r="G906" s="32">
        <v>61</v>
      </c>
      <c r="H906" s="32">
        <v>0.94</v>
      </c>
      <c r="I906" s="32">
        <v>573</v>
      </c>
      <c r="J906" s="32" t="s">
        <v>16</v>
      </c>
      <c r="K906" s="32">
        <v>26.8</v>
      </c>
      <c r="L906" s="32">
        <v>1.7</v>
      </c>
      <c r="M906" s="32">
        <v>2</v>
      </c>
      <c r="N906" s="32">
        <v>1</v>
      </c>
      <c r="O906" s="33">
        <v>21.84</v>
      </c>
      <c r="P906" s="34">
        <v>3.9166666666666662E-2</v>
      </c>
      <c r="Q906" s="32" t="s">
        <v>32</v>
      </c>
      <c r="R906" s="32" t="s">
        <v>37</v>
      </c>
      <c r="S906" s="32" t="s">
        <v>2311</v>
      </c>
    </row>
    <row r="907" spans="1:19" x14ac:dyDescent="0.25">
      <c r="A907" s="32">
        <v>54</v>
      </c>
      <c r="B907" s="32" t="s">
        <v>15</v>
      </c>
      <c r="C907" s="32">
        <v>78.7</v>
      </c>
      <c r="D907" s="32">
        <v>1.66</v>
      </c>
      <c r="E907" s="32">
        <v>195</v>
      </c>
      <c r="F907" s="32">
        <v>131</v>
      </c>
      <c r="G907" s="32">
        <v>55</v>
      </c>
      <c r="H907" s="32">
        <v>1.42</v>
      </c>
      <c r="I907" s="32">
        <v>921</v>
      </c>
      <c r="J907" s="32" t="s">
        <v>16</v>
      </c>
      <c r="K907" s="32">
        <v>22.9</v>
      </c>
      <c r="L907" s="32">
        <v>2.6</v>
      </c>
      <c r="M907" s="32">
        <v>3</v>
      </c>
      <c r="N907" s="32">
        <v>2</v>
      </c>
      <c r="O907" s="33">
        <v>28.56</v>
      </c>
      <c r="P907" s="34">
        <v>5.9166666666666666E-2</v>
      </c>
      <c r="Q907" s="32" t="s">
        <v>36</v>
      </c>
      <c r="R907" s="32" t="s">
        <v>29</v>
      </c>
      <c r="S907" s="32" t="s">
        <v>31</v>
      </c>
    </row>
    <row r="908" spans="1:19" x14ac:dyDescent="0.25">
      <c r="A908" s="32">
        <v>26</v>
      </c>
      <c r="B908" s="32" t="s">
        <v>17</v>
      </c>
      <c r="C908" s="32">
        <v>62.4</v>
      </c>
      <c r="D908" s="32">
        <v>1.61</v>
      </c>
      <c r="E908" s="32">
        <v>198</v>
      </c>
      <c r="F908" s="32">
        <v>139</v>
      </c>
      <c r="G908" s="32">
        <v>58</v>
      </c>
      <c r="H908" s="32">
        <v>1.88</v>
      </c>
      <c r="I908" s="32">
        <v>1307</v>
      </c>
      <c r="J908" s="32" t="s">
        <v>16</v>
      </c>
      <c r="K908" s="32">
        <v>19.8</v>
      </c>
      <c r="L908" s="32">
        <v>2.7</v>
      </c>
      <c r="M908" s="32">
        <v>4</v>
      </c>
      <c r="N908" s="32">
        <v>3</v>
      </c>
      <c r="O908" s="33">
        <v>24.07</v>
      </c>
      <c r="P908" s="34">
        <v>7.8333333333333324E-2</v>
      </c>
      <c r="Q908" s="32" t="s">
        <v>32</v>
      </c>
      <c r="R908" s="32" t="s">
        <v>25</v>
      </c>
      <c r="S908" s="32" t="s">
        <v>30</v>
      </c>
    </row>
    <row r="909" spans="1:19" x14ac:dyDescent="0.25">
      <c r="A909" s="32">
        <v>34</v>
      </c>
      <c r="B909" s="32" t="s">
        <v>15</v>
      </c>
      <c r="C909" s="32">
        <v>102.1</v>
      </c>
      <c r="D909" s="32">
        <v>1.71</v>
      </c>
      <c r="E909" s="32">
        <v>185</v>
      </c>
      <c r="F909" s="32">
        <v>135</v>
      </c>
      <c r="G909" s="32">
        <v>72</v>
      </c>
      <c r="H909" s="32">
        <v>0.96</v>
      </c>
      <c r="I909" s="32">
        <v>713</v>
      </c>
      <c r="J909" s="32" t="s">
        <v>18</v>
      </c>
      <c r="K909" s="32">
        <v>27.3</v>
      </c>
      <c r="L909" s="32">
        <v>3.2</v>
      </c>
      <c r="M909" s="32">
        <v>2</v>
      </c>
      <c r="N909" s="32">
        <v>1</v>
      </c>
      <c r="O909" s="33">
        <v>34.92</v>
      </c>
      <c r="P909" s="34">
        <v>0.04</v>
      </c>
      <c r="Q909" s="32" t="s">
        <v>28</v>
      </c>
      <c r="R909" s="32" t="s">
        <v>25</v>
      </c>
      <c r="S909" s="32" t="s">
        <v>2311</v>
      </c>
    </row>
    <row r="910" spans="1:19" x14ac:dyDescent="0.25">
      <c r="A910" s="32">
        <v>26</v>
      </c>
      <c r="B910" s="32" t="s">
        <v>15</v>
      </c>
      <c r="C910" s="32">
        <v>51.9</v>
      </c>
      <c r="D910" s="32">
        <v>2</v>
      </c>
      <c r="E910" s="32">
        <v>173</v>
      </c>
      <c r="F910" s="32">
        <v>133</v>
      </c>
      <c r="G910" s="32">
        <v>54</v>
      </c>
      <c r="H910" s="32">
        <v>0.75</v>
      </c>
      <c r="I910" s="32">
        <v>549</v>
      </c>
      <c r="J910" s="32" t="s">
        <v>18</v>
      </c>
      <c r="K910" s="32">
        <v>26.6</v>
      </c>
      <c r="L910" s="32">
        <v>2.2999999999999998</v>
      </c>
      <c r="M910" s="32">
        <v>2</v>
      </c>
      <c r="N910" s="32">
        <v>1</v>
      </c>
      <c r="O910" s="33">
        <v>12.97</v>
      </c>
      <c r="P910" s="34">
        <v>3.125E-2</v>
      </c>
      <c r="Q910" s="32" t="s">
        <v>33</v>
      </c>
      <c r="R910" s="32" t="s">
        <v>25</v>
      </c>
      <c r="S910" s="32" t="s">
        <v>2311</v>
      </c>
    </row>
    <row r="911" spans="1:19" x14ac:dyDescent="0.25">
      <c r="A911" s="32">
        <v>28</v>
      </c>
      <c r="B911" s="32" t="s">
        <v>15</v>
      </c>
      <c r="C911" s="32">
        <v>58.3</v>
      </c>
      <c r="D911" s="32">
        <v>2</v>
      </c>
      <c r="E911" s="32">
        <v>198</v>
      </c>
      <c r="F911" s="32">
        <v>135</v>
      </c>
      <c r="G911" s="32">
        <v>65</v>
      </c>
      <c r="H911" s="32">
        <v>1.32</v>
      </c>
      <c r="I911" s="32">
        <v>980</v>
      </c>
      <c r="J911" s="32" t="s">
        <v>20</v>
      </c>
      <c r="K911" s="32">
        <v>28.2</v>
      </c>
      <c r="L911" s="32">
        <v>3</v>
      </c>
      <c r="M911" s="32">
        <v>4</v>
      </c>
      <c r="N911" s="32">
        <v>2</v>
      </c>
      <c r="O911" s="33">
        <v>14.57</v>
      </c>
      <c r="P911" s="34">
        <v>5.5E-2</v>
      </c>
      <c r="Q911" s="32" t="s">
        <v>33</v>
      </c>
      <c r="R911" s="32" t="s">
        <v>25</v>
      </c>
      <c r="S911" s="32" t="s">
        <v>31</v>
      </c>
    </row>
    <row r="912" spans="1:19" x14ac:dyDescent="0.25">
      <c r="A912" s="32">
        <v>32</v>
      </c>
      <c r="B912" s="32" t="s">
        <v>15</v>
      </c>
      <c r="C912" s="32">
        <v>89.8</v>
      </c>
      <c r="D912" s="32">
        <v>1.92</v>
      </c>
      <c r="E912" s="32">
        <v>199</v>
      </c>
      <c r="F912" s="32">
        <v>168</v>
      </c>
      <c r="G912" s="32">
        <v>67</v>
      </c>
      <c r="H912" s="32">
        <v>1.93</v>
      </c>
      <c r="I912" s="32">
        <v>1783</v>
      </c>
      <c r="J912" s="32" t="s">
        <v>20</v>
      </c>
      <c r="K912" s="32">
        <v>10.6</v>
      </c>
      <c r="L912" s="32">
        <v>3.5</v>
      </c>
      <c r="M912" s="32">
        <v>4</v>
      </c>
      <c r="N912" s="32">
        <v>3</v>
      </c>
      <c r="O912" s="33">
        <v>24.36</v>
      </c>
      <c r="P912" s="34">
        <v>8.0416666666666664E-2</v>
      </c>
      <c r="Q912" s="32" t="s">
        <v>32</v>
      </c>
      <c r="R912" s="32" t="s">
        <v>25</v>
      </c>
      <c r="S912" s="32" t="s">
        <v>30</v>
      </c>
    </row>
    <row r="913" spans="1:19" x14ac:dyDescent="0.25">
      <c r="A913" s="32">
        <v>41</v>
      </c>
      <c r="B913" s="32" t="s">
        <v>15</v>
      </c>
      <c r="C913" s="32">
        <v>101.1</v>
      </c>
      <c r="D913" s="32">
        <v>1.83</v>
      </c>
      <c r="E913" s="32">
        <v>160</v>
      </c>
      <c r="F913" s="32">
        <v>162</v>
      </c>
      <c r="G913" s="32">
        <v>66</v>
      </c>
      <c r="H913" s="32">
        <v>0.79</v>
      </c>
      <c r="I913" s="32">
        <v>634</v>
      </c>
      <c r="J913" s="32" t="s">
        <v>16</v>
      </c>
      <c r="K913" s="32">
        <v>28.6</v>
      </c>
      <c r="L913" s="32">
        <v>3.2</v>
      </c>
      <c r="M913" s="32">
        <v>2</v>
      </c>
      <c r="N913" s="32">
        <v>1</v>
      </c>
      <c r="O913" s="33">
        <v>30.19</v>
      </c>
      <c r="P913" s="34">
        <v>3.291666666666667E-2</v>
      </c>
      <c r="Q913" s="32" t="s">
        <v>28</v>
      </c>
      <c r="R913" s="32" t="s">
        <v>25</v>
      </c>
      <c r="S913" s="32" t="s">
        <v>2311</v>
      </c>
    </row>
    <row r="914" spans="1:19" x14ac:dyDescent="0.25">
      <c r="A914" s="32">
        <v>55</v>
      </c>
      <c r="B914" s="32" t="s">
        <v>15</v>
      </c>
      <c r="C914" s="32">
        <v>118.6</v>
      </c>
      <c r="D914" s="32">
        <v>1.72</v>
      </c>
      <c r="E914" s="32">
        <v>163</v>
      </c>
      <c r="F914" s="32">
        <v>168</v>
      </c>
      <c r="G914" s="32">
        <v>67</v>
      </c>
      <c r="H914" s="32">
        <v>0.77</v>
      </c>
      <c r="I914" s="32">
        <v>640</v>
      </c>
      <c r="J914" s="32" t="s">
        <v>20</v>
      </c>
      <c r="K914" s="32">
        <v>25.9</v>
      </c>
      <c r="L914" s="32">
        <v>2.6</v>
      </c>
      <c r="M914" s="32">
        <v>3</v>
      </c>
      <c r="N914" s="32">
        <v>1</v>
      </c>
      <c r="O914" s="33">
        <v>40.090000000000003</v>
      </c>
      <c r="P914" s="34">
        <v>3.2083333333333332E-2</v>
      </c>
      <c r="Q914" s="32" t="s">
        <v>35</v>
      </c>
      <c r="R914" s="32" t="s">
        <v>29</v>
      </c>
      <c r="S914" s="32" t="s">
        <v>2311</v>
      </c>
    </row>
    <row r="915" spans="1:19" x14ac:dyDescent="0.25">
      <c r="A915" s="32">
        <v>52</v>
      </c>
      <c r="B915" s="32" t="s">
        <v>15</v>
      </c>
      <c r="C915" s="32">
        <v>84.8</v>
      </c>
      <c r="D915" s="32">
        <v>1.85</v>
      </c>
      <c r="E915" s="32">
        <v>189</v>
      </c>
      <c r="F915" s="32">
        <v>152</v>
      </c>
      <c r="G915" s="32">
        <v>50</v>
      </c>
      <c r="H915" s="32">
        <v>1.19</v>
      </c>
      <c r="I915" s="32">
        <v>895</v>
      </c>
      <c r="J915" s="32" t="s">
        <v>19</v>
      </c>
      <c r="K915" s="32">
        <v>23.4</v>
      </c>
      <c r="L915" s="32">
        <v>3.2</v>
      </c>
      <c r="M915" s="32">
        <v>2</v>
      </c>
      <c r="N915" s="32">
        <v>1</v>
      </c>
      <c r="O915" s="33">
        <v>24.78</v>
      </c>
      <c r="P915" s="34">
        <v>4.9583333333333333E-2</v>
      </c>
      <c r="Q915" s="32" t="s">
        <v>32</v>
      </c>
      <c r="R915" s="32" t="s">
        <v>29</v>
      </c>
      <c r="S915" s="32" t="s">
        <v>2311</v>
      </c>
    </row>
    <row r="916" spans="1:19" x14ac:dyDescent="0.25">
      <c r="A916" s="32">
        <v>47</v>
      </c>
      <c r="B916" s="32" t="s">
        <v>15</v>
      </c>
      <c r="C916" s="32">
        <v>80</v>
      </c>
      <c r="D916" s="32">
        <v>1.77</v>
      </c>
      <c r="E916" s="32">
        <v>171</v>
      </c>
      <c r="F916" s="32">
        <v>149</v>
      </c>
      <c r="G916" s="32">
        <v>68</v>
      </c>
      <c r="H916" s="32">
        <v>0.72</v>
      </c>
      <c r="I916" s="32">
        <v>531</v>
      </c>
      <c r="J916" s="32" t="s">
        <v>18</v>
      </c>
      <c r="K916" s="32">
        <v>28.2</v>
      </c>
      <c r="L916" s="32">
        <v>3.5</v>
      </c>
      <c r="M916" s="32">
        <v>3</v>
      </c>
      <c r="N916" s="32">
        <v>1</v>
      </c>
      <c r="O916" s="33">
        <v>25.54</v>
      </c>
      <c r="P916" s="34">
        <v>0.03</v>
      </c>
      <c r="Q916" s="32" t="s">
        <v>36</v>
      </c>
      <c r="R916" s="32" t="s">
        <v>25</v>
      </c>
      <c r="S916" s="32" t="s">
        <v>2311</v>
      </c>
    </row>
    <row r="917" spans="1:19" x14ac:dyDescent="0.25">
      <c r="A917" s="32">
        <v>48</v>
      </c>
      <c r="B917" s="32" t="s">
        <v>15</v>
      </c>
      <c r="C917" s="32">
        <v>73.099999999999994</v>
      </c>
      <c r="D917" s="32">
        <v>1.83</v>
      </c>
      <c r="E917" s="32">
        <v>194</v>
      </c>
      <c r="F917" s="32">
        <v>131</v>
      </c>
      <c r="G917" s="32">
        <v>71</v>
      </c>
      <c r="H917" s="32">
        <v>1.05</v>
      </c>
      <c r="I917" s="32">
        <v>681</v>
      </c>
      <c r="J917" s="32" t="s">
        <v>16</v>
      </c>
      <c r="K917" s="32">
        <v>28</v>
      </c>
      <c r="L917" s="32">
        <v>2.8</v>
      </c>
      <c r="M917" s="32">
        <v>4</v>
      </c>
      <c r="N917" s="32">
        <v>2</v>
      </c>
      <c r="O917" s="33">
        <v>21.83</v>
      </c>
      <c r="P917" s="34">
        <v>4.3750000000000004E-2</v>
      </c>
      <c r="Q917" s="32" t="s">
        <v>32</v>
      </c>
      <c r="R917" s="32" t="s">
        <v>25</v>
      </c>
      <c r="S917" s="32" t="s">
        <v>31</v>
      </c>
    </row>
    <row r="918" spans="1:19" x14ac:dyDescent="0.25">
      <c r="A918" s="32">
        <v>22</v>
      </c>
      <c r="B918" s="32" t="s">
        <v>15</v>
      </c>
      <c r="C918" s="32">
        <v>117.3</v>
      </c>
      <c r="D918" s="32">
        <v>1.68</v>
      </c>
      <c r="E918" s="32">
        <v>172</v>
      </c>
      <c r="F918" s="32">
        <v>134</v>
      </c>
      <c r="G918" s="32">
        <v>57</v>
      </c>
      <c r="H918" s="32">
        <v>1.24</v>
      </c>
      <c r="I918" s="32">
        <v>914</v>
      </c>
      <c r="J918" s="32" t="s">
        <v>16</v>
      </c>
      <c r="K918" s="32">
        <v>28.5</v>
      </c>
      <c r="L918" s="32">
        <v>2.7</v>
      </c>
      <c r="M918" s="32">
        <v>3</v>
      </c>
      <c r="N918" s="32">
        <v>2</v>
      </c>
      <c r="O918" s="33">
        <v>41.56</v>
      </c>
      <c r="P918" s="34">
        <v>5.1666666666666666E-2</v>
      </c>
      <c r="Q918" s="32" t="s">
        <v>35</v>
      </c>
      <c r="R918" s="32" t="s">
        <v>26</v>
      </c>
      <c r="S918" s="32" t="s">
        <v>31</v>
      </c>
    </row>
    <row r="919" spans="1:19" x14ac:dyDescent="0.25">
      <c r="A919" s="32">
        <v>31</v>
      </c>
      <c r="B919" s="32" t="s">
        <v>17</v>
      </c>
      <c r="C919" s="32">
        <v>77.400000000000006</v>
      </c>
      <c r="D919" s="32">
        <v>1.71</v>
      </c>
      <c r="E919" s="32">
        <v>190</v>
      </c>
      <c r="F919" s="32">
        <v>137</v>
      </c>
      <c r="G919" s="32">
        <v>52</v>
      </c>
      <c r="H919" s="32">
        <v>1.26</v>
      </c>
      <c r="I919" s="32">
        <v>863</v>
      </c>
      <c r="J919" s="32" t="s">
        <v>19</v>
      </c>
      <c r="K919" s="32">
        <v>26.2</v>
      </c>
      <c r="L919" s="32">
        <v>1.8</v>
      </c>
      <c r="M919" s="32">
        <v>4</v>
      </c>
      <c r="N919" s="32">
        <v>2</v>
      </c>
      <c r="O919" s="33">
        <v>26.47</v>
      </c>
      <c r="P919" s="34">
        <v>5.2499999999999998E-2</v>
      </c>
      <c r="Q919" s="32" t="s">
        <v>36</v>
      </c>
      <c r="R919" s="32" t="s">
        <v>25</v>
      </c>
      <c r="S919" s="32" t="s">
        <v>31</v>
      </c>
    </row>
    <row r="920" spans="1:19" x14ac:dyDescent="0.25">
      <c r="A920" s="32">
        <v>28</v>
      </c>
      <c r="B920" s="32" t="s">
        <v>17</v>
      </c>
      <c r="C920" s="32">
        <v>72.900000000000006</v>
      </c>
      <c r="D920" s="32">
        <v>1.67</v>
      </c>
      <c r="E920" s="32">
        <v>197</v>
      </c>
      <c r="F920" s="32">
        <v>147</v>
      </c>
      <c r="G920" s="32">
        <v>74</v>
      </c>
      <c r="H920" s="32">
        <v>1.1299999999999999</v>
      </c>
      <c r="I920" s="32">
        <v>831</v>
      </c>
      <c r="J920" s="32" t="s">
        <v>19</v>
      </c>
      <c r="K920" s="32">
        <v>34.700000000000003</v>
      </c>
      <c r="L920" s="32">
        <v>2.2000000000000002</v>
      </c>
      <c r="M920" s="32">
        <v>3</v>
      </c>
      <c r="N920" s="32">
        <v>2</v>
      </c>
      <c r="O920" s="33">
        <v>26.14</v>
      </c>
      <c r="P920" s="34">
        <v>4.7083333333333331E-2</v>
      </c>
      <c r="Q920" s="32" t="s">
        <v>36</v>
      </c>
      <c r="R920" s="32" t="s">
        <v>25</v>
      </c>
      <c r="S920" s="32" t="s">
        <v>31</v>
      </c>
    </row>
    <row r="921" spans="1:19" x14ac:dyDescent="0.25">
      <c r="A921" s="32">
        <v>26</v>
      </c>
      <c r="B921" s="32" t="s">
        <v>17</v>
      </c>
      <c r="C921" s="32">
        <v>71.2</v>
      </c>
      <c r="D921" s="32">
        <v>1.5</v>
      </c>
      <c r="E921" s="32">
        <v>182</v>
      </c>
      <c r="F921" s="32">
        <v>142</v>
      </c>
      <c r="G921" s="32">
        <v>54</v>
      </c>
      <c r="H921" s="32">
        <v>1.1499999999999999</v>
      </c>
      <c r="I921" s="32">
        <v>816</v>
      </c>
      <c r="J921" s="32" t="s">
        <v>19</v>
      </c>
      <c r="K921" s="32">
        <v>34.6</v>
      </c>
      <c r="L921" s="32">
        <v>2.6</v>
      </c>
      <c r="M921" s="32">
        <v>2</v>
      </c>
      <c r="N921" s="32">
        <v>1</v>
      </c>
      <c r="O921" s="33">
        <v>31.64</v>
      </c>
      <c r="P921" s="34">
        <v>4.7916666666666663E-2</v>
      </c>
      <c r="Q921" s="32" t="s">
        <v>28</v>
      </c>
      <c r="R921" s="32" t="s">
        <v>25</v>
      </c>
      <c r="S921" s="32" t="s">
        <v>2311</v>
      </c>
    </row>
    <row r="922" spans="1:19" x14ac:dyDescent="0.25">
      <c r="A922" s="32">
        <v>51</v>
      </c>
      <c r="B922" s="32" t="s">
        <v>15</v>
      </c>
      <c r="C922" s="32">
        <v>88.2</v>
      </c>
      <c r="D922" s="32">
        <v>1.62</v>
      </c>
      <c r="E922" s="32">
        <v>163</v>
      </c>
      <c r="F922" s="32">
        <v>133</v>
      </c>
      <c r="G922" s="32">
        <v>72</v>
      </c>
      <c r="H922" s="32">
        <v>1.56</v>
      </c>
      <c r="I922" s="32">
        <v>1027</v>
      </c>
      <c r="J922" s="32" t="s">
        <v>19</v>
      </c>
      <c r="K922" s="32">
        <v>11.8</v>
      </c>
      <c r="L922" s="32">
        <v>3.5</v>
      </c>
      <c r="M922" s="32">
        <v>4</v>
      </c>
      <c r="N922" s="32">
        <v>3</v>
      </c>
      <c r="O922" s="33">
        <v>33.61</v>
      </c>
      <c r="P922" s="34">
        <v>6.5000000000000002E-2</v>
      </c>
      <c r="Q922" s="32" t="s">
        <v>28</v>
      </c>
      <c r="R922" s="32" t="s">
        <v>29</v>
      </c>
      <c r="S922" s="32" t="s">
        <v>30</v>
      </c>
    </row>
    <row r="923" spans="1:19" x14ac:dyDescent="0.25">
      <c r="A923" s="32">
        <v>29</v>
      </c>
      <c r="B923" s="32" t="s">
        <v>17</v>
      </c>
      <c r="C923" s="32">
        <v>75.599999999999994</v>
      </c>
      <c r="D923" s="32">
        <v>1.8</v>
      </c>
      <c r="E923" s="32">
        <v>175</v>
      </c>
      <c r="F923" s="32">
        <v>149</v>
      </c>
      <c r="G923" s="32">
        <v>57</v>
      </c>
      <c r="H923" s="32">
        <v>1.31</v>
      </c>
      <c r="I923" s="32">
        <v>976</v>
      </c>
      <c r="J923" s="32" t="s">
        <v>16</v>
      </c>
      <c r="K923" s="32">
        <v>25.7</v>
      </c>
      <c r="L923" s="32">
        <v>1.9</v>
      </c>
      <c r="M923" s="32">
        <v>4</v>
      </c>
      <c r="N923" s="32">
        <v>2</v>
      </c>
      <c r="O923" s="33">
        <v>23.33</v>
      </c>
      <c r="P923" s="34">
        <v>5.4583333333333338E-2</v>
      </c>
      <c r="Q923" s="32" t="s">
        <v>32</v>
      </c>
      <c r="R923" s="32" t="s">
        <v>25</v>
      </c>
      <c r="S923" s="32" t="s">
        <v>31</v>
      </c>
    </row>
    <row r="924" spans="1:19" x14ac:dyDescent="0.25">
      <c r="A924" s="32">
        <v>52</v>
      </c>
      <c r="B924" s="32" t="s">
        <v>17</v>
      </c>
      <c r="C924" s="32">
        <v>57.9</v>
      </c>
      <c r="D924" s="32">
        <v>1.56</v>
      </c>
      <c r="E924" s="32">
        <v>166</v>
      </c>
      <c r="F924" s="32">
        <v>152</v>
      </c>
      <c r="G924" s="32">
        <v>68</v>
      </c>
      <c r="H924" s="32">
        <v>1.66</v>
      </c>
      <c r="I924" s="32">
        <v>1135</v>
      </c>
      <c r="J924" s="32" t="s">
        <v>18</v>
      </c>
      <c r="K924" s="32">
        <v>15.8</v>
      </c>
      <c r="L924" s="32">
        <v>2.7</v>
      </c>
      <c r="M924" s="32">
        <v>4</v>
      </c>
      <c r="N924" s="32">
        <v>3</v>
      </c>
      <c r="O924" s="33">
        <v>23.79</v>
      </c>
      <c r="P924" s="34">
        <v>6.9166666666666668E-2</v>
      </c>
      <c r="Q924" s="32" t="s">
        <v>32</v>
      </c>
      <c r="R924" s="32" t="s">
        <v>29</v>
      </c>
      <c r="S924" s="32" t="s">
        <v>30</v>
      </c>
    </row>
    <row r="925" spans="1:19" x14ac:dyDescent="0.25">
      <c r="A925" s="32">
        <v>52</v>
      </c>
      <c r="B925" s="32" t="s">
        <v>17</v>
      </c>
      <c r="C925" s="32">
        <v>70.599999999999994</v>
      </c>
      <c r="D925" s="32">
        <v>1.58</v>
      </c>
      <c r="E925" s="32">
        <v>181</v>
      </c>
      <c r="F925" s="32">
        <v>164</v>
      </c>
      <c r="G925" s="32">
        <v>67</v>
      </c>
      <c r="H925" s="32">
        <v>1.02</v>
      </c>
      <c r="I925" s="32">
        <v>753</v>
      </c>
      <c r="J925" s="32" t="s">
        <v>18</v>
      </c>
      <c r="K925" s="32">
        <v>34.9</v>
      </c>
      <c r="L925" s="32">
        <v>2</v>
      </c>
      <c r="M925" s="32">
        <v>3</v>
      </c>
      <c r="N925" s="32">
        <v>2</v>
      </c>
      <c r="O925" s="33">
        <v>28.28</v>
      </c>
      <c r="P925" s="34">
        <v>4.2500000000000003E-2</v>
      </c>
      <c r="Q925" s="32" t="s">
        <v>36</v>
      </c>
      <c r="R925" s="32" t="s">
        <v>29</v>
      </c>
      <c r="S925" s="32" t="s">
        <v>31</v>
      </c>
    </row>
    <row r="926" spans="1:19" x14ac:dyDescent="0.25">
      <c r="A926" s="32">
        <v>18</v>
      </c>
      <c r="B926" s="32" t="s">
        <v>15</v>
      </c>
      <c r="C926" s="32">
        <v>118.6</v>
      </c>
      <c r="D926" s="32">
        <v>1.64</v>
      </c>
      <c r="E926" s="32">
        <v>188</v>
      </c>
      <c r="F926" s="32">
        <v>134</v>
      </c>
      <c r="G926" s="32">
        <v>67</v>
      </c>
      <c r="H926" s="32">
        <v>0.94</v>
      </c>
      <c r="I926" s="32">
        <v>693</v>
      </c>
      <c r="J926" s="32" t="s">
        <v>19</v>
      </c>
      <c r="K926" s="32">
        <v>25.6</v>
      </c>
      <c r="L926" s="32">
        <v>2.7</v>
      </c>
      <c r="M926" s="32">
        <v>3</v>
      </c>
      <c r="N926" s="32">
        <v>1</v>
      </c>
      <c r="O926" s="33">
        <v>44.1</v>
      </c>
      <c r="P926" s="34">
        <v>3.9166666666666662E-2</v>
      </c>
      <c r="Q926" s="32" t="s">
        <v>35</v>
      </c>
      <c r="R926" s="32" t="s">
        <v>37</v>
      </c>
      <c r="S926" s="32" t="s">
        <v>2311</v>
      </c>
    </row>
    <row r="927" spans="1:19" x14ac:dyDescent="0.25">
      <c r="A927" s="32">
        <v>57</v>
      </c>
      <c r="B927" s="32" t="s">
        <v>15</v>
      </c>
      <c r="C927" s="32">
        <v>55.7</v>
      </c>
      <c r="D927" s="32">
        <v>1.99</v>
      </c>
      <c r="E927" s="32">
        <v>170</v>
      </c>
      <c r="F927" s="32">
        <v>126</v>
      </c>
      <c r="G927" s="32">
        <v>70</v>
      </c>
      <c r="H927" s="32">
        <v>1.1299999999999999</v>
      </c>
      <c r="I927" s="32">
        <v>705</v>
      </c>
      <c r="J927" s="32" t="s">
        <v>20</v>
      </c>
      <c r="K927" s="32">
        <v>23.6</v>
      </c>
      <c r="L927" s="32">
        <v>3</v>
      </c>
      <c r="M927" s="32">
        <v>3</v>
      </c>
      <c r="N927" s="32">
        <v>2</v>
      </c>
      <c r="O927" s="33">
        <v>14.07</v>
      </c>
      <c r="P927" s="34">
        <v>4.7083333333333331E-2</v>
      </c>
      <c r="Q927" s="32" t="s">
        <v>33</v>
      </c>
      <c r="R927" s="32" t="s">
        <v>29</v>
      </c>
      <c r="S927" s="32" t="s">
        <v>31</v>
      </c>
    </row>
    <row r="928" spans="1:19" x14ac:dyDescent="0.25">
      <c r="A928" s="32">
        <v>39</v>
      </c>
      <c r="B928" s="32" t="s">
        <v>15</v>
      </c>
      <c r="C928" s="32">
        <v>102.3</v>
      </c>
      <c r="D928" s="32">
        <v>1.94</v>
      </c>
      <c r="E928" s="32">
        <v>192</v>
      </c>
      <c r="F928" s="32">
        <v>134</v>
      </c>
      <c r="G928" s="32">
        <v>50</v>
      </c>
      <c r="H928" s="32">
        <v>0.89</v>
      </c>
      <c r="I928" s="32">
        <v>656</v>
      </c>
      <c r="J928" s="32" t="s">
        <v>16</v>
      </c>
      <c r="K928" s="32">
        <v>22.9</v>
      </c>
      <c r="L928" s="32">
        <v>2.4</v>
      </c>
      <c r="M928" s="32">
        <v>3</v>
      </c>
      <c r="N928" s="32">
        <v>1</v>
      </c>
      <c r="O928" s="33">
        <v>27.18</v>
      </c>
      <c r="P928" s="34">
        <v>3.7083333333333336E-2</v>
      </c>
      <c r="Q928" s="32" t="s">
        <v>36</v>
      </c>
      <c r="R928" s="32" t="s">
        <v>25</v>
      </c>
      <c r="S928" s="32" t="s">
        <v>2311</v>
      </c>
    </row>
    <row r="929" spans="1:19" x14ac:dyDescent="0.25">
      <c r="A929" s="32">
        <v>46</v>
      </c>
      <c r="B929" s="32" t="s">
        <v>15</v>
      </c>
      <c r="C929" s="32">
        <v>72.599999999999994</v>
      </c>
      <c r="D929" s="32">
        <v>1.87</v>
      </c>
      <c r="E929" s="32">
        <v>188</v>
      </c>
      <c r="F929" s="32">
        <v>161</v>
      </c>
      <c r="G929" s="32">
        <v>64</v>
      </c>
      <c r="H929" s="32">
        <v>1.31</v>
      </c>
      <c r="I929" s="32">
        <v>1044</v>
      </c>
      <c r="J929" s="32" t="s">
        <v>18</v>
      </c>
      <c r="K929" s="32">
        <v>22.6</v>
      </c>
      <c r="L929" s="32">
        <v>3.4</v>
      </c>
      <c r="M929" s="32">
        <v>4</v>
      </c>
      <c r="N929" s="32">
        <v>2</v>
      </c>
      <c r="O929" s="33">
        <v>20.76</v>
      </c>
      <c r="P929" s="34">
        <v>5.4583333333333338E-2</v>
      </c>
      <c r="Q929" s="32" t="s">
        <v>32</v>
      </c>
      <c r="R929" s="32" t="s">
        <v>25</v>
      </c>
      <c r="S929" s="32" t="s">
        <v>31</v>
      </c>
    </row>
    <row r="930" spans="1:19" x14ac:dyDescent="0.25">
      <c r="A930" s="32">
        <v>25</v>
      </c>
      <c r="B930" s="32" t="s">
        <v>17</v>
      </c>
      <c r="C930" s="32">
        <v>63.8</v>
      </c>
      <c r="D930" s="32">
        <v>1.68</v>
      </c>
      <c r="E930" s="32">
        <v>198</v>
      </c>
      <c r="F930" s="32">
        <v>165</v>
      </c>
      <c r="G930" s="32">
        <v>67</v>
      </c>
      <c r="H930" s="32">
        <v>0.95</v>
      </c>
      <c r="I930" s="32">
        <v>784</v>
      </c>
      <c r="J930" s="32" t="s">
        <v>19</v>
      </c>
      <c r="K930" s="32">
        <v>31.6</v>
      </c>
      <c r="L930" s="32">
        <v>1.9</v>
      </c>
      <c r="M930" s="32">
        <v>2</v>
      </c>
      <c r="N930" s="32">
        <v>1</v>
      </c>
      <c r="O930" s="33">
        <v>22.6</v>
      </c>
      <c r="P930" s="34">
        <v>3.9583333333333331E-2</v>
      </c>
      <c r="Q930" s="32" t="s">
        <v>32</v>
      </c>
      <c r="R930" s="32" t="s">
        <v>25</v>
      </c>
      <c r="S930" s="32" t="s">
        <v>2311</v>
      </c>
    </row>
    <row r="931" spans="1:19" x14ac:dyDescent="0.25">
      <c r="A931" s="32">
        <v>28</v>
      </c>
      <c r="B931" s="32" t="s">
        <v>17</v>
      </c>
      <c r="C931" s="32">
        <v>67.3</v>
      </c>
      <c r="D931" s="32">
        <v>1.67</v>
      </c>
      <c r="E931" s="32">
        <v>171</v>
      </c>
      <c r="F931" s="32">
        <v>157</v>
      </c>
      <c r="G931" s="32">
        <v>74</v>
      </c>
      <c r="H931" s="32">
        <v>0.61</v>
      </c>
      <c r="I931" s="32">
        <v>479</v>
      </c>
      <c r="J931" s="32" t="s">
        <v>20</v>
      </c>
      <c r="K931" s="32">
        <v>29.2</v>
      </c>
      <c r="L931" s="32">
        <v>2.2999999999999998</v>
      </c>
      <c r="M931" s="32">
        <v>3</v>
      </c>
      <c r="N931" s="32">
        <v>1</v>
      </c>
      <c r="O931" s="33">
        <v>24.13</v>
      </c>
      <c r="P931" s="34">
        <v>2.5416666666666667E-2</v>
      </c>
      <c r="Q931" s="32" t="s">
        <v>32</v>
      </c>
      <c r="R931" s="32" t="s">
        <v>25</v>
      </c>
      <c r="S931" s="32" t="s">
        <v>2311</v>
      </c>
    </row>
    <row r="932" spans="1:19" x14ac:dyDescent="0.25">
      <c r="A932" s="32">
        <v>58</v>
      </c>
      <c r="B932" s="32" t="s">
        <v>17</v>
      </c>
      <c r="C932" s="32">
        <v>59.3</v>
      </c>
      <c r="D932" s="32">
        <v>1.58</v>
      </c>
      <c r="E932" s="32">
        <v>166</v>
      </c>
      <c r="F932" s="32">
        <v>165</v>
      </c>
      <c r="G932" s="32">
        <v>56</v>
      </c>
      <c r="H932" s="32">
        <v>1.97</v>
      </c>
      <c r="I932" s="32">
        <v>1463</v>
      </c>
      <c r="J932" s="32" t="s">
        <v>20</v>
      </c>
      <c r="K932" s="32">
        <v>19.8</v>
      </c>
      <c r="L932" s="32">
        <v>2.7</v>
      </c>
      <c r="M932" s="32">
        <v>4</v>
      </c>
      <c r="N932" s="32">
        <v>3</v>
      </c>
      <c r="O932" s="33">
        <v>23.75</v>
      </c>
      <c r="P932" s="34">
        <v>8.2083333333333328E-2</v>
      </c>
      <c r="Q932" s="32" t="s">
        <v>32</v>
      </c>
      <c r="R932" s="32" t="s">
        <v>29</v>
      </c>
      <c r="S932" s="32" t="s">
        <v>30</v>
      </c>
    </row>
    <row r="933" spans="1:19" x14ac:dyDescent="0.25">
      <c r="A933" s="32">
        <v>54</v>
      </c>
      <c r="B933" s="32" t="s">
        <v>17</v>
      </c>
      <c r="C933" s="32">
        <v>70.7</v>
      </c>
      <c r="D933" s="32">
        <v>1.57</v>
      </c>
      <c r="E933" s="32">
        <v>198</v>
      </c>
      <c r="F933" s="32">
        <v>163</v>
      </c>
      <c r="G933" s="32">
        <v>65</v>
      </c>
      <c r="H933" s="32">
        <v>1.1399999999999999</v>
      </c>
      <c r="I933" s="32">
        <v>836</v>
      </c>
      <c r="J933" s="32" t="s">
        <v>19</v>
      </c>
      <c r="K933" s="32">
        <v>31.8</v>
      </c>
      <c r="L933" s="32">
        <v>2.1</v>
      </c>
      <c r="M933" s="32">
        <v>3</v>
      </c>
      <c r="N933" s="32">
        <v>1</v>
      </c>
      <c r="O933" s="33">
        <v>28.68</v>
      </c>
      <c r="P933" s="34">
        <v>4.7499999999999994E-2</v>
      </c>
      <c r="Q933" s="32" t="s">
        <v>36</v>
      </c>
      <c r="R933" s="32" t="s">
        <v>29</v>
      </c>
      <c r="S933" s="32" t="s">
        <v>2311</v>
      </c>
    </row>
    <row r="934" spans="1:19" x14ac:dyDescent="0.25">
      <c r="A934" s="32">
        <v>31</v>
      </c>
      <c r="B934" s="32" t="s">
        <v>15</v>
      </c>
      <c r="C934" s="32">
        <v>86.9</v>
      </c>
      <c r="D934" s="32">
        <v>1.69</v>
      </c>
      <c r="E934" s="32">
        <v>185</v>
      </c>
      <c r="F934" s="32">
        <v>130</v>
      </c>
      <c r="G934" s="32">
        <v>65</v>
      </c>
      <c r="H934" s="32">
        <v>1.72</v>
      </c>
      <c r="I934" s="32">
        <v>1230</v>
      </c>
      <c r="J934" s="32" t="s">
        <v>16</v>
      </c>
      <c r="K934" s="32">
        <v>14</v>
      </c>
      <c r="L934" s="32">
        <v>3.5</v>
      </c>
      <c r="M934" s="32">
        <v>4</v>
      </c>
      <c r="N934" s="32">
        <v>3</v>
      </c>
      <c r="O934" s="33">
        <v>30.43</v>
      </c>
      <c r="P934" s="34">
        <v>7.166666666666667E-2</v>
      </c>
      <c r="Q934" s="32" t="s">
        <v>28</v>
      </c>
      <c r="R934" s="32" t="s">
        <v>25</v>
      </c>
      <c r="S934" s="32" t="s">
        <v>30</v>
      </c>
    </row>
    <row r="935" spans="1:19" x14ac:dyDescent="0.25">
      <c r="A935" s="32">
        <v>47</v>
      </c>
      <c r="B935" s="32" t="s">
        <v>15</v>
      </c>
      <c r="C935" s="32">
        <v>98.2</v>
      </c>
      <c r="D935" s="32">
        <v>1.9</v>
      </c>
      <c r="E935" s="32">
        <v>199</v>
      </c>
      <c r="F935" s="32">
        <v>148</v>
      </c>
      <c r="G935" s="32">
        <v>64</v>
      </c>
      <c r="H935" s="32">
        <v>0.76</v>
      </c>
      <c r="I935" s="32">
        <v>557</v>
      </c>
      <c r="J935" s="32" t="s">
        <v>18</v>
      </c>
      <c r="K935" s="32">
        <v>22.9</v>
      </c>
      <c r="L935" s="32">
        <v>3</v>
      </c>
      <c r="M935" s="32">
        <v>3</v>
      </c>
      <c r="N935" s="32">
        <v>1</v>
      </c>
      <c r="O935" s="33">
        <v>27.2</v>
      </c>
      <c r="P935" s="34">
        <v>3.1666666666666669E-2</v>
      </c>
      <c r="Q935" s="32" t="s">
        <v>36</v>
      </c>
      <c r="R935" s="32" t="s">
        <v>25</v>
      </c>
      <c r="S935" s="32" t="s">
        <v>2311</v>
      </c>
    </row>
    <row r="936" spans="1:19" x14ac:dyDescent="0.25">
      <c r="A936" s="32">
        <v>52</v>
      </c>
      <c r="B936" s="32" t="s">
        <v>15</v>
      </c>
      <c r="C936" s="32">
        <v>63.6</v>
      </c>
      <c r="D936" s="32">
        <v>1.62</v>
      </c>
      <c r="E936" s="32">
        <v>168</v>
      </c>
      <c r="F936" s="32">
        <v>150</v>
      </c>
      <c r="G936" s="32">
        <v>55</v>
      </c>
      <c r="H936" s="32">
        <v>1.3</v>
      </c>
      <c r="I936" s="32">
        <v>965</v>
      </c>
      <c r="J936" s="32" t="s">
        <v>20</v>
      </c>
      <c r="K936" s="32">
        <v>20.8</v>
      </c>
      <c r="L936" s="32">
        <v>2.2999999999999998</v>
      </c>
      <c r="M936" s="32">
        <v>4</v>
      </c>
      <c r="N936" s="32">
        <v>2</v>
      </c>
      <c r="O936" s="33">
        <v>24.23</v>
      </c>
      <c r="P936" s="34">
        <v>5.4166666666666669E-2</v>
      </c>
      <c r="Q936" s="32" t="s">
        <v>32</v>
      </c>
      <c r="R936" s="32" t="s">
        <v>29</v>
      </c>
      <c r="S936" s="32" t="s">
        <v>31</v>
      </c>
    </row>
    <row r="937" spans="1:19" x14ac:dyDescent="0.25">
      <c r="A937" s="32">
        <v>38</v>
      </c>
      <c r="B937" s="32" t="s">
        <v>17</v>
      </c>
      <c r="C937" s="32">
        <v>45.2</v>
      </c>
      <c r="D937" s="32">
        <v>1.68</v>
      </c>
      <c r="E937" s="32">
        <v>193</v>
      </c>
      <c r="F937" s="32">
        <v>144</v>
      </c>
      <c r="G937" s="32">
        <v>58</v>
      </c>
      <c r="H937" s="32">
        <v>1.01</v>
      </c>
      <c r="I937" s="32">
        <v>727</v>
      </c>
      <c r="J937" s="32" t="s">
        <v>18</v>
      </c>
      <c r="K937" s="32">
        <v>29.9</v>
      </c>
      <c r="L937" s="32">
        <v>2.4</v>
      </c>
      <c r="M937" s="32">
        <v>3</v>
      </c>
      <c r="N937" s="32">
        <v>2</v>
      </c>
      <c r="O937" s="33">
        <v>16.010000000000002</v>
      </c>
      <c r="P937" s="34">
        <v>4.2083333333333334E-2</v>
      </c>
      <c r="Q937" s="32" t="s">
        <v>33</v>
      </c>
      <c r="R937" s="32" t="s">
        <v>25</v>
      </c>
      <c r="S937" s="32" t="s">
        <v>31</v>
      </c>
    </row>
    <row r="938" spans="1:19" x14ac:dyDescent="0.25">
      <c r="A938" s="32">
        <v>54</v>
      </c>
      <c r="B938" s="32" t="s">
        <v>15</v>
      </c>
      <c r="C938" s="32">
        <v>117.2</v>
      </c>
      <c r="D938" s="32">
        <v>1.62</v>
      </c>
      <c r="E938" s="32">
        <v>172</v>
      </c>
      <c r="F938" s="32">
        <v>143</v>
      </c>
      <c r="G938" s="32">
        <v>56</v>
      </c>
      <c r="H938" s="32">
        <v>1.04</v>
      </c>
      <c r="I938" s="32">
        <v>736</v>
      </c>
      <c r="J938" s="32" t="s">
        <v>18</v>
      </c>
      <c r="K938" s="32">
        <v>23.1</v>
      </c>
      <c r="L938" s="32">
        <v>2.2999999999999998</v>
      </c>
      <c r="M938" s="32">
        <v>4</v>
      </c>
      <c r="N938" s="32">
        <v>2</v>
      </c>
      <c r="O938" s="33">
        <v>44.66</v>
      </c>
      <c r="P938" s="34">
        <v>4.3333333333333335E-2</v>
      </c>
      <c r="Q938" s="32" t="s">
        <v>35</v>
      </c>
      <c r="R938" s="32" t="s">
        <v>29</v>
      </c>
      <c r="S938" s="32" t="s">
        <v>31</v>
      </c>
    </row>
    <row r="939" spans="1:19" x14ac:dyDescent="0.25">
      <c r="A939" s="32">
        <v>22</v>
      </c>
      <c r="B939" s="32" t="s">
        <v>15</v>
      </c>
      <c r="C939" s="32">
        <v>107.4</v>
      </c>
      <c r="D939" s="32">
        <v>1.74</v>
      </c>
      <c r="E939" s="32">
        <v>195</v>
      </c>
      <c r="F939" s="32">
        <v>138</v>
      </c>
      <c r="G939" s="32">
        <v>63</v>
      </c>
      <c r="H939" s="32">
        <v>1.34</v>
      </c>
      <c r="I939" s="32">
        <v>1017</v>
      </c>
      <c r="J939" s="32" t="s">
        <v>20</v>
      </c>
      <c r="K939" s="32">
        <v>22</v>
      </c>
      <c r="L939" s="32">
        <v>2.2000000000000002</v>
      </c>
      <c r="M939" s="32">
        <v>2</v>
      </c>
      <c r="N939" s="32">
        <v>1</v>
      </c>
      <c r="O939" s="33">
        <v>35.47</v>
      </c>
      <c r="P939" s="34">
        <v>5.5833333333333339E-2</v>
      </c>
      <c r="Q939" s="32" t="s">
        <v>35</v>
      </c>
      <c r="R939" s="32" t="s">
        <v>26</v>
      </c>
      <c r="S939" s="32" t="s">
        <v>2311</v>
      </c>
    </row>
    <row r="940" spans="1:19" x14ac:dyDescent="0.25">
      <c r="A940" s="32">
        <v>36</v>
      </c>
      <c r="B940" s="32" t="s">
        <v>17</v>
      </c>
      <c r="C940" s="32">
        <v>59.1</v>
      </c>
      <c r="D940" s="32">
        <v>1.78</v>
      </c>
      <c r="E940" s="32">
        <v>184</v>
      </c>
      <c r="F940" s="32">
        <v>121</v>
      </c>
      <c r="G940" s="32">
        <v>60</v>
      </c>
      <c r="H940" s="32">
        <v>0.85</v>
      </c>
      <c r="I940" s="32">
        <v>514</v>
      </c>
      <c r="J940" s="32" t="s">
        <v>19</v>
      </c>
      <c r="K940" s="32">
        <v>34.5</v>
      </c>
      <c r="L940" s="32">
        <v>2.2000000000000002</v>
      </c>
      <c r="M940" s="32">
        <v>2</v>
      </c>
      <c r="N940" s="32">
        <v>1</v>
      </c>
      <c r="O940" s="33">
        <v>18.649999999999999</v>
      </c>
      <c r="P940" s="34">
        <v>3.5416666666666666E-2</v>
      </c>
      <c r="Q940" s="32" t="s">
        <v>32</v>
      </c>
      <c r="R940" s="32" t="s">
        <v>25</v>
      </c>
      <c r="S940" s="32" t="s">
        <v>2311</v>
      </c>
    </row>
    <row r="941" spans="1:19" x14ac:dyDescent="0.25">
      <c r="A941" s="32">
        <v>31</v>
      </c>
      <c r="B941" s="32" t="s">
        <v>17</v>
      </c>
      <c r="C941" s="32">
        <v>53.3</v>
      </c>
      <c r="D941" s="32">
        <v>1.64</v>
      </c>
      <c r="E941" s="32">
        <v>183</v>
      </c>
      <c r="F941" s="32">
        <v>141</v>
      </c>
      <c r="G941" s="32">
        <v>70</v>
      </c>
      <c r="H941" s="32">
        <v>0.56999999999999995</v>
      </c>
      <c r="I941" s="32">
        <v>402</v>
      </c>
      <c r="J941" s="32" t="s">
        <v>20</v>
      </c>
      <c r="K941" s="32">
        <v>29.4</v>
      </c>
      <c r="L941" s="32">
        <v>2.4</v>
      </c>
      <c r="M941" s="32">
        <v>3</v>
      </c>
      <c r="N941" s="32">
        <v>1</v>
      </c>
      <c r="O941" s="33">
        <v>19.82</v>
      </c>
      <c r="P941" s="34">
        <v>2.3749999999999997E-2</v>
      </c>
      <c r="Q941" s="32" t="s">
        <v>32</v>
      </c>
      <c r="R941" s="32" t="s">
        <v>25</v>
      </c>
      <c r="S941" s="32" t="s">
        <v>2311</v>
      </c>
    </row>
    <row r="942" spans="1:19" x14ac:dyDescent="0.25">
      <c r="A942" s="32">
        <v>43</v>
      </c>
      <c r="B942" s="32" t="s">
        <v>15</v>
      </c>
      <c r="C942" s="32">
        <v>46.2</v>
      </c>
      <c r="D942" s="32">
        <v>1.63</v>
      </c>
      <c r="E942" s="32">
        <v>176</v>
      </c>
      <c r="F942" s="32">
        <v>139</v>
      </c>
      <c r="G942" s="32">
        <v>65</v>
      </c>
      <c r="H942" s="32">
        <v>1.18</v>
      </c>
      <c r="I942" s="32">
        <v>812</v>
      </c>
      <c r="J942" s="32" t="s">
        <v>20</v>
      </c>
      <c r="K942" s="32">
        <v>21.7</v>
      </c>
      <c r="L942" s="32">
        <v>2.1</v>
      </c>
      <c r="M942" s="32">
        <v>2</v>
      </c>
      <c r="N942" s="32">
        <v>1</v>
      </c>
      <c r="O942" s="33">
        <v>17.39</v>
      </c>
      <c r="P942" s="34">
        <v>4.9166666666666664E-2</v>
      </c>
      <c r="Q942" s="32" t="s">
        <v>33</v>
      </c>
      <c r="R942" s="32" t="s">
        <v>25</v>
      </c>
      <c r="S942" s="32" t="s">
        <v>2311</v>
      </c>
    </row>
    <row r="943" spans="1:19" x14ac:dyDescent="0.25">
      <c r="A943" s="32">
        <v>21</v>
      </c>
      <c r="B943" s="32" t="s">
        <v>15</v>
      </c>
      <c r="C943" s="32">
        <v>67</v>
      </c>
      <c r="D943" s="32">
        <v>1.61</v>
      </c>
      <c r="E943" s="32">
        <v>161</v>
      </c>
      <c r="F943" s="32">
        <v>152</v>
      </c>
      <c r="G943" s="32">
        <v>74</v>
      </c>
      <c r="H943" s="32">
        <v>1.32</v>
      </c>
      <c r="I943" s="32">
        <v>1104</v>
      </c>
      <c r="J943" s="32" t="s">
        <v>16</v>
      </c>
      <c r="K943" s="32">
        <v>22</v>
      </c>
      <c r="L943" s="32">
        <v>2.1</v>
      </c>
      <c r="M943" s="32">
        <v>3</v>
      </c>
      <c r="N943" s="32">
        <v>2</v>
      </c>
      <c r="O943" s="33">
        <v>25.85</v>
      </c>
      <c r="P943" s="34">
        <v>5.5E-2</v>
      </c>
      <c r="Q943" s="32" t="s">
        <v>36</v>
      </c>
      <c r="R943" s="32" t="s">
        <v>26</v>
      </c>
      <c r="S943" s="32" t="s">
        <v>31</v>
      </c>
    </row>
    <row r="944" spans="1:19" x14ac:dyDescent="0.25">
      <c r="A944" s="32">
        <v>42</v>
      </c>
      <c r="B944" s="32" t="s">
        <v>15</v>
      </c>
      <c r="C944" s="32">
        <v>86.3</v>
      </c>
      <c r="D944" s="32">
        <v>1.77</v>
      </c>
      <c r="E944" s="32">
        <v>172</v>
      </c>
      <c r="F944" s="32">
        <v>127</v>
      </c>
      <c r="G944" s="32">
        <v>55</v>
      </c>
      <c r="H944" s="32">
        <v>1.77</v>
      </c>
      <c r="I944" s="32">
        <v>1113</v>
      </c>
      <c r="J944" s="32" t="s">
        <v>18</v>
      </c>
      <c r="K944" s="32">
        <v>11.4</v>
      </c>
      <c r="L944" s="32">
        <v>3.5</v>
      </c>
      <c r="M944" s="32">
        <v>4</v>
      </c>
      <c r="N944" s="32">
        <v>3</v>
      </c>
      <c r="O944" s="33">
        <v>27.55</v>
      </c>
      <c r="P944" s="34">
        <v>7.3749999999999996E-2</v>
      </c>
      <c r="Q944" s="32" t="s">
        <v>36</v>
      </c>
      <c r="R944" s="32" t="s">
        <v>25</v>
      </c>
      <c r="S944" s="32" t="s">
        <v>30</v>
      </c>
    </row>
    <row r="945" spans="1:19" x14ac:dyDescent="0.25">
      <c r="A945" s="32">
        <v>59</v>
      </c>
      <c r="B945" s="32" t="s">
        <v>15</v>
      </c>
      <c r="C945" s="32">
        <v>85.5</v>
      </c>
      <c r="D945" s="32">
        <v>1.67</v>
      </c>
      <c r="E945" s="32">
        <v>190</v>
      </c>
      <c r="F945" s="32">
        <v>144</v>
      </c>
      <c r="G945" s="32">
        <v>71</v>
      </c>
      <c r="H945" s="32">
        <v>1.99</v>
      </c>
      <c r="I945" s="32">
        <v>1418</v>
      </c>
      <c r="J945" s="32" t="s">
        <v>19</v>
      </c>
      <c r="K945" s="32">
        <v>15</v>
      </c>
      <c r="L945" s="32">
        <v>3.5</v>
      </c>
      <c r="M945" s="32">
        <v>5</v>
      </c>
      <c r="N945" s="32">
        <v>3</v>
      </c>
      <c r="O945" s="33">
        <v>30.66</v>
      </c>
      <c r="P945" s="34">
        <v>8.2916666666666666E-2</v>
      </c>
      <c r="Q945" s="32" t="s">
        <v>28</v>
      </c>
      <c r="R945" s="32" t="s">
        <v>29</v>
      </c>
      <c r="S945" s="32" t="s">
        <v>30</v>
      </c>
    </row>
    <row r="946" spans="1:19" x14ac:dyDescent="0.25">
      <c r="A946" s="32">
        <v>42</v>
      </c>
      <c r="B946" s="32" t="s">
        <v>15</v>
      </c>
      <c r="C946" s="32">
        <v>70.2</v>
      </c>
      <c r="D946" s="32">
        <v>1.87</v>
      </c>
      <c r="E946" s="32">
        <v>188</v>
      </c>
      <c r="F946" s="32">
        <v>165</v>
      </c>
      <c r="G946" s="32">
        <v>65</v>
      </c>
      <c r="H946" s="32">
        <v>1.38</v>
      </c>
      <c r="I946" s="32">
        <v>1127</v>
      </c>
      <c r="J946" s="32" t="s">
        <v>18</v>
      </c>
      <c r="K946" s="32">
        <v>22.7</v>
      </c>
      <c r="L946" s="32">
        <v>3.4</v>
      </c>
      <c r="M946" s="32">
        <v>3</v>
      </c>
      <c r="N946" s="32">
        <v>2</v>
      </c>
      <c r="O946" s="33">
        <v>20.07</v>
      </c>
      <c r="P946" s="34">
        <v>5.7499999999999996E-2</v>
      </c>
      <c r="Q946" s="32" t="s">
        <v>32</v>
      </c>
      <c r="R946" s="32" t="s">
        <v>25</v>
      </c>
      <c r="S946" s="32" t="s">
        <v>31</v>
      </c>
    </row>
    <row r="947" spans="1:19" x14ac:dyDescent="0.25">
      <c r="A947" s="32">
        <v>35</v>
      </c>
      <c r="B947" s="32" t="s">
        <v>15</v>
      </c>
      <c r="C947" s="32">
        <v>127.1</v>
      </c>
      <c r="D947" s="32">
        <v>1.62</v>
      </c>
      <c r="E947" s="32">
        <v>187</v>
      </c>
      <c r="F947" s="32">
        <v>128</v>
      </c>
      <c r="G947" s="32">
        <v>69</v>
      </c>
      <c r="H947" s="32">
        <v>1.02</v>
      </c>
      <c r="I947" s="32">
        <v>718</v>
      </c>
      <c r="J947" s="32" t="s">
        <v>20</v>
      </c>
      <c r="K947" s="32">
        <v>23.3</v>
      </c>
      <c r="L947" s="32">
        <v>3.4</v>
      </c>
      <c r="M947" s="32">
        <v>4</v>
      </c>
      <c r="N947" s="32">
        <v>2</v>
      </c>
      <c r="O947" s="33">
        <v>48.43</v>
      </c>
      <c r="P947" s="34">
        <v>4.2500000000000003E-2</v>
      </c>
      <c r="Q947" s="32" t="s">
        <v>35</v>
      </c>
      <c r="R947" s="32" t="s">
        <v>25</v>
      </c>
      <c r="S947" s="32" t="s">
        <v>31</v>
      </c>
    </row>
    <row r="948" spans="1:19" x14ac:dyDescent="0.25">
      <c r="A948" s="32">
        <v>57</v>
      </c>
      <c r="B948" s="32" t="s">
        <v>17</v>
      </c>
      <c r="C948" s="32">
        <v>75.599999999999994</v>
      </c>
      <c r="D948" s="32">
        <v>1.67</v>
      </c>
      <c r="E948" s="32">
        <v>186</v>
      </c>
      <c r="F948" s="32">
        <v>153</v>
      </c>
      <c r="G948" s="32">
        <v>65</v>
      </c>
      <c r="H948" s="32">
        <v>1.05</v>
      </c>
      <c r="I948" s="32">
        <v>723</v>
      </c>
      <c r="J948" s="32" t="s">
        <v>19</v>
      </c>
      <c r="K948" s="32">
        <v>31.6</v>
      </c>
      <c r="L948" s="32">
        <v>1.8</v>
      </c>
      <c r="M948" s="32">
        <v>3</v>
      </c>
      <c r="N948" s="32">
        <v>2</v>
      </c>
      <c r="O948" s="33">
        <v>27.11</v>
      </c>
      <c r="P948" s="34">
        <v>4.3750000000000004E-2</v>
      </c>
      <c r="Q948" s="32" t="s">
        <v>36</v>
      </c>
      <c r="R948" s="32" t="s">
        <v>29</v>
      </c>
      <c r="S948" s="32" t="s">
        <v>31</v>
      </c>
    </row>
    <row r="949" spans="1:19" x14ac:dyDescent="0.25">
      <c r="A949" s="32">
        <v>25</v>
      </c>
      <c r="B949" s="32" t="s">
        <v>17</v>
      </c>
      <c r="C949" s="32">
        <v>62.6</v>
      </c>
      <c r="D949" s="32">
        <v>1.65</v>
      </c>
      <c r="E949" s="32">
        <v>174</v>
      </c>
      <c r="F949" s="32">
        <v>142</v>
      </c>
      <c r="G949" s="32">
        <v>61</v>
      </c>
      <c r="H949" s="32">
        <v>1.2</v>
      </c>
      <c r="I949" s="32">
        <v>852</v>
      </c>
      <c r="J949" s="32" t="s">
        <v>19</v>
      </c>
      <c r="K949" s="32">
        <v>27.9</v>
      </c>
      <c r="L949" s="32">
        <v>2.2000000000000002</v>
      </c>
      <c r="M949" s="32">
        <v>3</v>
      </c>
      <c r="N949" s="32">
        <v>1</v>
      </c>
      <c r="O949" s="33">
        <v>22.99</v>
      </c>
      <c r="P949" s="34">
        <v>4.9999999999999996E-2</v>
      </c>
      <c r="Q949" s="32" t="s">
        <v>32</v>
      </c>
      <c r="R949" s="32" t="s">
        <v>25</v>
      </c>
      <c r="S949" s="32" t="s">
        <v>2311</v>
      </c>
    </row>
    <row r="950" spans="1:19" x14ac:dyDescent="0.25">
      <c r="A950" s="32">
        <v>56</v>
      </c>
      <c r="B950" s="32" t="s">
        <v>17</v>
      </c>
      <c r="C950" s="32">
        <v>55.7</v>
      </c>
      <c r="D950" s="32">
        <v>1.53</v>
      </c>
      <c r="E950" s="32">
        <v>190</v>
      </c>
      <c r="F950" s="32">
        <v>124</v>
      </c>
      <c r="G950" s="32">
        <v>66</v>
      </c>
      <c r="H950" s="32">
        <v>1.91</v>
      </c>
      <c r="I950" s="32">
        <v>1066</v>
      </c>
      <c r="J950" s="32" t="s">
        <v>19</v>
      </c>
      <c r="K950" s="32">
        <v>16.100000000000001</v>
      </c>
      <c r="L950" s="32">
        <v>2.7</v>
      </c>
      <c r="M950" s="32">
        <v>5</v>
      </c>
      <c r="N950" s="32">
        <v>3</v>
      </c>
      <c r="O950" s="33">
        <v>23.79</v>
      </c>
      <c r="P950" s="34">
        <v>7.9583333333333325E-2</v>
      </c>
      <c r="Q950" s="32" t="s">
        <v>32</v>
      </c>
      <c r="R950" s="32" t="s">
        <v>29</v>
      </c>
      <c r="S950" s="32" t="s">
        <v>30</v>
      </c>
    </row>
    <row r="951" spans="1:19" x14ac:dyDescent="0.25">
      <c r="A951" s="32">
        <v>57</v>
      </c>
      <c r="B951" s="32" t="s">
        <v>15</v>
      </c>
      <c r="C951" s="32">
        <v>96.1</v>
      </c>
      <c r="D951" s="32">
        <v>1.74</v>
      </c>
      <c r="E951" s="32">
        <v>199</v>
      </c>
      <c r="F951" s="32">
        <v>144</v>
      </c>
      <c r="G951" s="32">
        <v>54</v>
      </c>
      <c r="H951" s="32">
        <v>1.21</v>
      </c>
      <c r="I951" s="32">
        <v>862</v>
      </c>
      <c r="J951" s="32" t="s">
        <v>19</v>
      </c>
      <c r="K951" s="32">
        <v>21.6</v>
      </c>
      <c r="L951" s="32">
        <v>2.8</v>
      </c>
      <c r="M951" s="32">
        <v>3</v>
      </c>
      <c r="N951" s="32">
        <v>2</v>
      </c>
      <c r="O951" s="33">
        <v>31.74</v>
      </c>
      <c r="P951" s="34">
        <v>5.0416666666666665E-2</v>
      </c>
      <c r="Q951" s="32" t="s">
        <v>28</v>
      </c>
      <c r="R951" s="32" t="s">
        <v>29</v>
      </c>
      <c r="S951" s="32" t="s">
        <v>31</v>
      </c>
    </row>
    <row r="952" spans="1:19" x14ac:dyDescent="0.25">
      <c r="A952" s="32">
        <v>31</v>
      </c>
      <c r="B952" s="32" t="s">
        <v>17</v>
      </c>
      <c r="C952" s="32">
        <v>76.7</v>
      </c>
      <c r="D952" s="32">
        <v>1.62</v>
      </c>
      <c r="E952" s="32">
        <v>174</v>
      </c>
      <c r="F952" s="32">
        <v>127</v>
      </c>
      <c r="G952" s="32">
        <v>74</v>
      </c>
      <c r="H952" s="32">
        <v>1.39</v>
      </c>
      <c r="I952" s="32">
        <v>883</v>
      </c>
      <c r="J952" s="32" t="s">
        <v>16</v>
      </c>
      <c r="K952" s="32">
        <v>28.1</v>
      </c>
      <c r="L952" s="32">
        <v>2.2999999999999998</v>
      </c>
      <c r="M952" s="32">
        <v>4</v>
      </c>
      <c r="N952" s="32">
        <v>2</v>
      </c>
      <c r="O952" s="33">
        <v>29.23</v>
      </c>
      <c r="P952" s="34">
        <v>5.7916666666666665E-2</v>
      </c>
      <c r="Q952" s="32" t="s">
        <v>36</v>
      </c>
      <c r="R952" s="32" t="s">
        <v>25</v>
      </c>
      <c r="S952" s="32" t="s">
        <v>31</v>
      </c>
    </row>
    <row r="953" spans="1:19" x14ac:dyDescent="0.25">
      <c r="A953" s="32">
        <v>49</v>
      </c>
      <c r="B953" s="32" t="s">
        <v>15</v>
      </c>
      <c r="C953" s="32">
        <v>57.2</v>
      </c>
      <c r="D953" s="32">
        <v>1.89</v>
      </c>
      <c r="E953" s="32">
        <v>192</v>
      </c>
      <c r="F953" s="32">
        <v>135</v>
      </c>
      <c r="G953" s="32">
        <v>62</v>
      </c>
      <c r="H953" s="32">
        <v>1.1399999999999999</v>
      </c>
      <c r="I953" s="32">
        <v>762</v>
      </c>
      <c r="J953" s="32" t="s">
        <v>19</v>
      </c>
      <c r="K953" s="32">
        <v>21.1</v>
      </c>
      <c r="L953" s="32">
        <v>3.5</v>
      </c>
      <c r="M953" s="32">
        <v>2</v>
      </c>
      <c r="N953" s="32">
        <v>1</v>
      </c>
      <c r="O953" s="33">
        <v>16.010000000000002</v>
      </c>
      <c r="P953" s="34">
        <v>4.7499999999999994E-2</v>
      </c>
      <c r="Q953" s="32" t="s">
        <v>33</v>
      </c>
      <c r="R953" s="32" t="s">
        <v>25</v>
      </c>
      <c r="S953" s="32" t="s">
        <v>2311</v>
      </c>
    </row>
    <row r="954" spans="1:19" x14ac:dyDescent="0.25">
      <c r="A954" s="32">
        <v>55</v>
      </c>
      <c r="B954" s="32" t="s">
        <v>15</v>
      </c>
      <c r="C954" s="32">
        <v>69.900000000000006</v>
      </c>
      <c r="D954" s="32">
        <v>1.81</v>
      </c>
      <c r="E954" s="32">
        <v>179</v>
      </c>
      <c r="F954" s="32">
        <v>167</v>
      </c>
      <c r="G954" s="32">
        <v>57</v>
      </c>
      <c r="H954" s="32">
        <v>1.2</v>
      </c>
      <c r="I954" s="32">
        <v>992</v>
      </c>
      <c r="J954" s="32" t="s">
        <v>20</v>
      </c>
      <c r="K954" s="32">
        <v>20.2</v>
      </c>
      <c r="L954" s="32">
        <v>2.1</v>
      </c>
      <c r="M954" s="32">
        <v>4</v>
      </c>
      <c r="N954" s="32">
        <v>2</v>
      </c>
      <c r="O954" s="33">
        <v>21.34</v>
      </c>
      <c r="P954" s="34">
        <v>4.9999999999999996E-2</v>
      </c>
      <c r="Q954" s="32" t="s">
        <v>32</v>
      </c>
      <c r="R954" s="32" t="s">
        <v>29</v>
      </c>
      <c r="S954" s="32" t="s">
        <v>31</v>
      </c>
    </row>
    <row r="955" spans="1:19" x14ac:dyDescent="0.25">
      <c r="A955" s="32">
        <v>50</v>
      </c>
      <c r="B955" s="32" t="s">
        <v>17</v>
      </c>
      <c r="C955" s="32">
        <v>67.900000000000006</v>
      </c>
      <c r="D955" s="32">
        <v>1.77</v>
      </c>
      <c r="E955" s="32">
        <v>171</v>
      </c>
      <c r="F955" s="32">
        <v>164</v>
      </c>
      <c r="G955" s="32">
        <v>73</v>
      </c>
      <c r="H955" s="32">
        <v>1.03</v>
      </c>
      <c r="I955" s="32">
        <v>760</v>
      </c>
      <c r="J955" s="32" t="s">
        <v>16</v>
      </c>
      <c r="K955" s="32">
        <v>33</v>
      </c>
      <c r="L955" s="32">
        <v>2.4</v>
      </c>
      <c r="M955" s="32">
        <v>3</v>
      </c>
      <c r="N955" s="32">
        <v>2</v>
      </c>
      <c r="O955" s="33">
        <v>21.67</v>
      </c>
      <c r="P955" s="34">
        <v>4.2916666666666665E-2</v>
      </c>
      <c r="Q955" s="32" t="s">
        <v>32</v>
      </c>
      <c r="R955" s="32" t="s">
        <v>29</v>
      </c>
      <c r="S955" s="32" t="s">
        <v>31</v>
      </c>
    </row>
    <row r="956" spans="1:19" x14ac:dyDescent="0.25">
      <c r="A956" s="32">
        <v>40</v>
      </c>
      <c r="B956" s="32" t="s">
        <v>15</v>
      </c>
      <c r="C956" s="32">
        <v>87.9</v>
      </c>
      <c r="D956" s="32">
        <v>1.87</v>
      </c>
      <c r="E956" s="32">
        <v>196</v>
      </c>
      <c r="F956" s="32">
        <v>134</v>
      </c>
      <c r="G956" s="32">
        <v>54</v>
      </c>
      <c r="H956" s="32">
        <v>1.96</v>
      </c>
      <c r="I956" s="32">
        <v>1445</v>
      </c>
      <c r="J956" s="32" t="s">
        <v>20</v>
      </c>
      <c r="K956" s="32">
        <v>10.7</v>
      </c>
      <c r="L956" s="32">
        <v>3.5</v>
      </c>
      <c r="M956" s="32">
        <v>5</v>
      </c>
      <c r="N956" s="32">
        <v>3</v>
      </c>
      <c r="O956" s="33">
        <v>25.14</v>
      </c>
      <c r="P956" s="34">
        <v>8.1666666666666665E-2</v>
      </c>
      <c r="Q956" s="32" t="s">
        <v>36</v>
      </c>
      <c r="R956" s="32" t="s">
        <v>25</v>
      </c>
      <c r="S956" s="32" t="s">
        <v>30</v>
      </c>
    </row>
    <row r="957" spans="1:19" x14ac:dyDescent="0.25">
      <c r="A957" s="32">
        <v>32</v>
      </c>
      <c r="B957" s="32" t="s">
        <v>15</v>
      </c>
      <c r="C957" s="32">
        <v>102.8</v>
      </c>
      <c r="D957" s="32">
        <v>1.98</v>
      </c>
      <c r="E957" s="32">
        <v>168</v>
      </c>
      <c r="F957" s="32">
        <v>120</v>
      </c>
      <c r="G957" s="32">
        <v>61</v>
      </c>
      <c r="H957" s="32">
        <v>1.24</v>
      </c>
      <c r="I957" s="32">
        <v>818</v>
      </c>
      <c r="J957" s="32" t="s">
        <v>20</v>
      </c>
      <c r="K957" s="32">
        <v>27.8</v>
      </c>
      <c r="L957" s="32">
        <v>2.8</v>
      </c>
      <c r="M957" s="32">
        <v>3</v>
      </c>
      <c r="N957" s="32">
        <v>2</v>
      </c>
      <c r="O957" s="33">
        <v>26.22</v>
      </c>
      <c r="P957" s="34">
        <v>5.1666666666666666E-2</v>
      </c>
      <c r="Q957" s="32" t="s">
        <v>36</v>
      </c>
      <c r="R957" s="32" t="s">
        <v>25</v>
      </c>
      <c r="S957" s="32" t="s">
        <v>31</v>
      </c>
    </row>
    <row r="958" spans="1:19" x14ac:dyDescent="0.25">
      <c r="A958" s="32">
        <v>50</v>
      </c>
      <c r="B958" s="32" t="s">
        <v>17</v>
      </c>
      <c r="C958" s="32">
        <v>51.8</v>
      </c>
      <c r="D958" s="32">
        <v>1.5</v>
      </c>
      <c r="E958" s="32">
        <v>182</v>
      </c>
      <c r="F958" s="32">
        <v>141</v>
      </c>
      <c r="G958" s="32">
        <v>58</v>
      </c>
      <c r="H958" s="32">
        <v>1.32</v>
      </c>
      <c r="I958" s="32">
        <v>838</v>
      </c>
      <c r="J958" s="32" t="s">
        <v>18</v>
      </c>
      <c r="K958" s="32">
        <v>33</v>
      </c>
      <c r="L958" s="32">
        <v>2.2000000000000002</v>
      </c>
      <c r="M958" s="32">
        <v>3</v>
      </c>
      <c r="N958" s="32">
        <v>1</v>
      </c>
      <c r="O958" s="33">
        <v>23.02</v>
      </c>
      <c r="P958" s="34">
        <v>5.5E-2</v>
      </c>
      <c r="Q958" s="32" t="s">
        <v>32</v>
      </c>
      <c r="R958" s="32" t="s">
        <v>29</v>
      </c>
      <c r="S958" s="32" t="s">
        <v>2311</v>
      </c>
    </row>
    <row r="959" spans="1:19" x14ac:dyDescent="0.25">
      <c r="A959" s="32">
        <v>42</v>
      </c>
      <c r="B959" s="32" t="s">
        <v>17</v>
      </c>
      <c r="C959" s="32">
        <v>57.7</v>
      </c>
      <c r="D959" s="32">
        <v>1.57</v>
      </c>
      <c r="E959" s="32">
        <v>167</v>
      </c>
      <c r="F959" s="32">
        <v>122</v>
      </c>
      <c r="G959" s="32">
        <v>52</v>
      </c>
      <c r="H959" s="32">
        <v>1.83</v>
      </c>
      <c r="I959" s="32">
        <v>1005</v>
      </c>
      <c r="J959" s="32" t="s">
        <v>19</v>
      </c>
      <c r="K959" s="32">
        <v>17.7</v>
      </c>
      <c r="L959" s="32">
        <v>2.7</v>
      </c>
      <c r="M959" s="32">
        <v>4</v>
      </c>
      <c r="N959" s="32">
        <v>3</v>
      </c>
      <c r="O959" s="33">
        <v>23.41</v>
      </c>
      <c r="P959" s="34">
        <v>7.6249999999999998E-2</v>
      </c>
      <c r="Q959" s="32" t="s">
        <v>32</v>
      </c>
      <c r="R959" s="32" t="s">
        <v>25</v>
      </c>
      <c r="S959" s="32" t="s">
        <v>30</v>
      </c>
    </row>
    <row r="960" spans="1:19" x14ac:dyDescent="0.25">
      <c r="A960" s="32">
        <v>34</v>
      </c>
      <c r="B960" s="32" t="s">
        <v>17</v>
      </c>
      <c r="C960" s="32">
        <v>66.5</v>
      </c>
      <c r="D960" s="32">
        <v>1.69</v>
      </c>
      <c r="E960" s="32">
        <v>191</v>
      </c>
      <c r="F960" s="32">
        <v>157</v>
      </c>
      <c r="G960" s="32">
        <v>52</v>
      </c>
      <c r="H960" s="32">
        <v>0.81</v>
      </c>
      <c r="I960" s="32">
        <v>636</v>
      </c>
      <c r="J960" s="32" t="s">
        <v>19</v>
      </c>
      <c r="K960" s="32">
        <v>28.1</v>
      </c>
      <c r="L960" s="32">
        <v>2.2999999999999998</v>
      </c>
      <c r="M960" s="32">
        <v>3</v>
      </c>
      <c r="N960" s="32">
        <v>1</v>
      </c>
      <c r="O960" s="33">
        <v>23.28</v>
      </c>
      <c r="P960" s="34">
        <v>3.3750000000000002E-2</v>
      </c>
      <c r="Q960" s="32" t="s">
        <v>32</v>
      </c>
      <c r="R960" s="32" t="s">
        <v>25</v>
      </c>
      <c r="S960" s="32" t="s">
        <v>2311</v>
      </c>
    </row>
    <row r="961" spans="1:19" x14ac:dyDescent="0.25">
      <c r="A961" s="32">
        <v>50</v>
      </c>
      <c r="B961" s="32" t="s">
        <v>15</v>
      </c>
      <c r="C961" s="32">
        <v>95.4</v>
      </c>
      <c r="D961" s="32">
        <v>1.61</v>
      </c>
      <c r="E961" s="32">
        <v>173</v>
      </c>
      <c r="F961" s="32">
        <v>133</v>
      </c>
      <c r="G961" s="32">
        <v>50</v>
      </c>
      <c r="H961" s="32">
        <v>1.1599999999999999</v>
      </c>
      <c r="I961" s="32">
        <v>764</v>
      </c>
      <c r="J961" s="32" t="s">
        <v>20</v>
      </c>
      <c r="K961" s="32">
        <v>21.5</v>
      </c>
      <c r="L961" s="32">
        <v>3.6</v>
      </c>
      <c r="M961" s="32">
        <v>4</v>
      </c>
      <c r="N961" s="32">
        <v>2</v>
      </c>
      <c r="O961" s="33">
        <v>36.799999999999997</v>
      </c>
      <c r="P961" s="34">
        <v>4.8333333333333332E-2</v>
      </c>
      <c r="Q961" s="32" t="s">
        <v>35</v>
      </c>
      <c r="R961" s="32" t="s">
        <v>29</v>
      </c>
      <c r="S961" s="32" t="s">
        <v>31</v>
      </c>
    </row>
    <row r="962" spans="1:19" x14ac:dyDescent="0.25">
      <c r="A962" s="32">
        <v>19</v>
      </c>
      <c r="B962" s="32" t="s">
        <v>17</v>
      </c>
      <c r="C962" s="32">
        <v>69.2</v>
      </c>
      <c r="D962" s="32">
        <v>1.6</v>
      </c>
      <c r="E962" s="32">
        <v>186</v>
      </c>
      <c r="F962" s="32">
        <v>155</v>
      </c>
      <c r="G962" s="32">
        <v>74</v>
      </c>
      <c r="H962" s="32">
        <v>1.17</v>
      </c>
      <c r="I962" s="32">
        <v>907</v>
      </c>
      <c r="J962" s="32" t="s">
        <v>19</v>
      </c>
      <c r="K962" s="32">
        <v>32.4</v>
      </c>
      <c r="L962" s="32">
        <v>1.6</v>
      </c>
      <c r="M962" s="32">
        <v>3</v>
      </c>
      <c r="N962" s="32">
        <v>1</v>
      </c>
      <c r="O962" s="33">
        <v>27.03</v>
      </c>
      <c r="P962" s="34">
        <v>4.8749999999999995E-2</v>
      </c>
      <c r="Q962" s="32" t="s">
        <v>36</v>
      </c>
      <c r="R962" s="32" t="s">
        <v>26</v>
      </c>
      <c r="S962" s="32" t="s">
        <v>2311</v>
      </c>
    </row>
    <row r="963" spans="1:19" x14ac:dyDescent="0.25">
      <c r="A963" s="32">
        <v>31</v>
      </c>
      <c r="B963" s="32" t="s">
        <v>17</v>
      </c>
      <c r="C963" s="32">
        <v>66.599999999999994</v>
      </c>
      <c r="D963" s="32">
        <v>1.67</v>
      </c>
      <c r="E963" s="32">
        <v>184</v>
      </c>
      <c r="F963" s="32">
        <v>137</v>
      </c>
      <c r="G963" s="32">
        <v>71</v>
      </c>
      <c r="H963" s="32">
        <v>1.02</v>
      </c>
      <c r="I963" s="32">
        <v>699</v>
      </c>
      <c r="J963" s="32" t="s">
        <v>16</v>
      </c>
      <c r="K963" s="32">
        <v>31</v>
      </c>
      <c r="L963" s="32">
        <v>1.5</v>
      </c>
      <c r="M963" s="32">
        <v>4</v>
      </c>
      <c r="N963" s="32">
        <v>2</v>
      </c>
      <c r="O963" s="33">
        <v>23.88</v>
      </c>
      <c r="P963" s="34">
        <v>4.2500000000000003E-2</v>
      </c>
      <c r="Q963" s="32" t="s">
        <v>32</v>
      </c>
      <c r="R963" s="32" t="s">
        <v>25</v>
      </c>
      <c r="S963" s="32" t="s">
        <v>31</v>
      </c>
    </row>
    <row r="964" spans="1:19" x14ac:dyDescent="0.25">
      <c r="A964" s="32">
        <v>57</v>
      </c>
      <c r="B964" s="32" t="s">
        <v>15</v>
      </c>
      <c r="C964" s="32">
        <v>83.4</v>
      </c>
      <c r="D964" s="32">
        <v>1.65</v>
      </c>
      <c r="E964" s="32">
        <v>172</v>
      </c>
      <c r="F964" s="32">
        <v>166</v>
      </c>
      <c r="G964" s="32">
        <v>67</v>
      </c>
      <c r="H964" s="32">
        <v>1.57</v>
      </c>
      <c r="I964" s="32">
        <v>1290</v>
      </c>
      <c r="J964" s="32" t="s">
        <v>18</v>
      </c>
      <c r="K964" s="32">
        <v>13.3</v>
      </c>
      <c r="L964" s="32">
        <v>3.5</v>
      </c>
      <c r="M964" s="32">
        <v>4</v>
      </c>
      <c r="N964" s="32">
        <v>3</v>
      </c>
      <c r="O964" s="33">
        <v>30.63</v>
      </c>
      <c r="P964" s="34">
        <v>6.5416666666666665E-2</v>
      </c>
      <c r="Q964" s="32" t="s">
        <v>28</v>
      </c>
      <c r="R964" s="32" t="s">
        <v>29</v>
      </c>
      <c r="S964" s="32" t="s">
        <v>30</v>
      </c>
    </row>
    <row r="965" spans="1:19" x14ac:dyDescent="0.25">
      <c r="A965" s="32">
        <v>57</v>
      </c>
      <c r="B965" s="32" t="s">
        <v>17</v>
      </c>
      <c r="C965" s="32">
        <v>43.8</v>
      </c>
      <c r="D965" s="32">
        <v>1.75</v>
      </c>
      <c r="E965" s="32">
        <v>180</v>
      </c>
      <c r="F965" s="32">
        <v>160</v>
      </c>
      <c r="G965" s="32">
        <v>73</v>
      </c>
      <c r="H965" s="32">
        <v>1.39</v>
      </c>
      <c r="I965" s="32">
        <v>1001</v>
      </c>
      <c r="J965" s="32" t="s">
        <v>19</v>
      </c>
      <c r="K965" s="32">
        <v>25.1</v>
      </c>
      <c r="L965" s="32">
        <v>1.7</v>
      </c>
      <c r="M965" s="32">
        <v>2</v>
      </c>
      <c r="N965" s="32">
        <v>1</v>
      </c>
      <c r="O965" s="33">
        <v>14.3</v>
      </c>
      <c r="P965" s="34">
        <v>5.7916666666666665E-2</v>
      </c>
      <c r="Q965" s="32" t="s">
        <v>33</v>
      </c>
      <c r="R965" s="32" t="s">
        <v>29</v>
      </c>
      <c r="S965" s="32" t="s">
        <v>2311</v>
      </c>
    </row>
    <row r="966" spans="1:19" x14ac:dyDescent="0.25">
      <c r="A966" s="32">
        <v>56</v>
      </c>
      <c r="B966" s="32" t="s">
        <v>17</v>
      </c>
      <c r="C966" s="32">
        <v>64.2</v>
      </c>
      <c r="D966" s="32">
        <v>1.69</v>
      </c>
      <c r="E966" s="32">
        <v>190</v>
      </c>
      <c r="F966" s="32">
        <v>137</v>
      </c>
      <c r="G966" s="32">
        <v>61</v>
      </c>
      <c r="H966" s="32">
        <v>1.99</v>
      </c>
      <c r="I966" s="32">
        <v>1227</v>
      </c>
      <c r="J966" s="32" t="s">
        <v>19</v>
      </c>
      <c r="K966" s="32">
        <v>19.600000000000001</v>
      </c>
      <c r="L966" s="32">
        <v>2.7</v>
      </c>
      <c r="M966" s="32">
        <v>5</v>
      </c>
      <c r="N966" s="32">
        <v>3</v>
      </c>
      <c r="O966" s="33">
        <v>22.48</v>
      </c>
      <c r="P966" s="34">
        <v>8.2916666666666666E-2</v>
      </c>
      <c r="Q966" s="32" t="s">
        <v>32</v>
      </c>
      <c r="R966" s="32" t="s">
        <v>29</v>
      </c>
      <c r="S966" s="32" t="s">
        <v>30</v>
      </c>
    </row>
    <row r="967" spans="1:19" x14ac:dyDescent="0.25">
      <c r="A967" s="32">
        <v>23</v>
      </c>
      <c r="B967" s="32" t="s">
        <v>17</v>
      </c>
      <c r="C967" s="32">
        <v>44.1</v>
      </c>
      <c r="D967" s="32">
        <v>1.62</v>
      </c>
      <c r="E967" s="32">
        <v>196</v>
      </c>
      <c r="F967" s="32">
        <v>122</v>
      </c>
      <c r="G967" s="32">
        <v>58</v>
      </c>
      <c r="H967" s="32">
        <v>0.57999999999999996</v>
      </c>
      <c r="I967" s="32">
        <v>354</v>
      </c>
      <c r="J967" s="32" t="s">
        <v>16</v>
      </c>
      <c r="K967" s="32">
        <v>25.7</v>
      </c>
      <c r="L967" s="32">
        <v>2.7</v>
      </c>
      <c r="M967" s="32">
        <v>2</v>
      </c>
      <c r="N967" s="32">
        <v>1</v>
      </c>
      <c r="O967" s="33">
        <v>16.8</v>
      </c>
      <c r="P967" s="34">
        <v>2.4166666666666666E-2</v>
      </c>
      <c r="Q967" s="32" t="s">
        <v>33</v>
      </c>
      <c r="R967" s="32" t="s">
        <v>26</v>
      </c>
      <c r="S967" s="32" t="s">
        <v>2311</v>
      </c>
    </row>
    <row r="968" spans="1:19" x14ac:dyDescent="0.25">
      <c r="A968" s="32">
        <v>23</v>
      </c>
      <c r="B968" s="32" t="s">
        <v>15</v>
      </c>
      <c r="C968" s="32">
        <v>87.3</v>
      </c>
      <c r="D968" s="32">
        <v>1.91</v>
      </c>
      <c r="E968" s="32">
        <v>164</v>
      </c>
      <c r="F968" s="32">
        <v>129</v>
      </c>
      <c r="G968" s="32">
        <v>58</v>
      </c>
      <c r="H968" s="32">
        <v>1.87</v>
      </c>
      <c r="I968" s="32">
        <v>1327</v>
      </c>
      <c r="J968" s="32" t="s">
        <v>18</v>
      </c>
      <c r="K968" s="32">
        <v>11.8</v>
      </c>
      <c r="L968" s="32">
        <v>3.5</v>
      </c>
      <c r="M968" s="32">
        <v>5</v>
      </c>
      <c r="N968" s="32">
        <v>3</v>
      </c>
      <c r="O968" s="33">
        <v>23.93</v>
      </c>
      <c r="P968" s="34">
        <v>7.7916666666666676E-2</v>
      </c>
      <c r="Q968" s="32" t="s">
        <v>32</v>
      </c>
      <c r="R968" s="32" t="s">
        <v>26</v>
      </c>
      <c r="S968" s="32" t="s">
        <v>30</v>
      </c>
    </row>
    <row r="969" spans="1:19" x14ac:dyDescent="0.25">
      <c r="A969" s="32">
        <v>20</v>
      </c>
      <c r="B969" s="32" t="s">
        <v>15</v>
      </c>
      <c r="C969" s="32">
        <v>55</v>
      </c>
      <c r="D969" s="32">
        <v>1.6</v>
      </c>
      <c r="E969" s="32">
        <v>172</v>
      </c>
      <c r="F969" s="32">
        <v>168</v>
      </c>
      <c r="G969" s="32">
        <v>67</v>
      </c>
      <c r="H969" s="32">
        <v>1.1200000000000001</v>
      </c>
      <c r="I969" s="32">
        <v>1035</v>
      </c>
      <c r="J969" s="32" t="s">
        <v>16</v>
      </c>
      <c r="K969" s="32">
        <v>24</v>
      </c>
      <c r="L969" s="32">
        <v>3.2</v>
      </c>
      <c r="M969" s="32">
        <v>4</v>
      </c>
      <c r="N969" s="32">
        <v>2</v>
      </c>
      <c r="O969" s="33">
        <v>21.48</v>
      </c>
      <c r="P969" s="34">
        <v>4.6666666666666669E-2</v>
      </c>
      <c r="Q969" s="32" t="s">
        <v>32</v>
      </c>
      <c r="R969" s="32" t="s">
        <v>26</v>
      </c>
      <c r="S969" s="32" t="s">
        <v>31</v>
      </c>
    </row>
    <row r="970" spans="1:19" x14ac:dyDescent="0.25">
      <c r="A970" s="32">
        <v>24</v>
      </c>
      <c r="B970" s="32" t="s">
        <v>15</v>
      </c>
      <c r="C970" s="32">
        <v>87.1</v>
      </c>
      <c r="D970" s="32">
        <v>1.74</v>
      </c>
      <c r="E970" s="32">
        <v>187</v>
      </c>
      <c r="F970" s="32">
        <v>158</v>
      </c>
      <c r="G970" s="32">
        <v>67</v>
      </c>
      <c r="H970" s="32">
        <v>1.57</v>
      </c>
      <c r="I970" s="32">
        <v>1364</v>
      </c>
      <c r="J970" s="32" t="s">
        <v>20</v>
      </c>
      <c r="K970" s="32">
        <v>10</v>
      </c>
      <c r="L970" s="32">
        <v>3.5</v>
      </c>
      <c r="M970" s="32">
        <v>4</v>
      </c>
      <c r="N970" s="32">
        <v>3</v>
      </c>
      <c r="O970" s="33">
        <v>28.77</v>
      </c>
      <c r="P970" s="34">
        <v>6.5416666666666665E-2</v>
      </c>
      <c r="Q970" s="32" t="s">
        <v>36</v>
      </c>
      <c r="R970" s="32" t="s">
        <v>26</v>
      </c>
      <c r="S970" s="32" t="s">
        <v>30</v>
      </c>
    </row>
    <row r="971" spans="1:19" x14ac:dyDescent="0.25">
      <c r="A971" s="32">
        <v>25</v>
      </c>
      <c r="B971" s="32" t="s">
        <v>15</v>
      </c>
      <c r="C971" s="32">
        <v>66.599999999999994</v>
      </c>
      <c r="D971" s="32">
        <v>1.61</v>
      </c>
      <c r="E971" s="32">
        <v>184</v>
      </c>
      <c r="F971" s="32">
        <v>166</v>
      </c>
      <c r="G971" s="32">
        <v>56</v>
      </c>
      <c r="H971" s="32">
        <v>1.38</v>
      </c>
      <c r="I971" s="32">
        <v>1260</v>
      </c>
      <c r="J971" s="32" t="s">
        <v>20</v>
      </c>
      <c r="K971" s="32">
        <v>25</v>
      </c>
      <c r="L971" s="32">
        <v>3</v>
      </c>
      <c r="M971" s="32">
        <v>2</v>
      </c>
      <c r="N971" s="32">
        <v>1</v>
      </c>
      <c r="O971" s="33">
        <v>25.69</v>
      </c>
      <c r="P971" s="34">
        <v>5.7499999999999996E-2</v>
      </c>
      <c r="Q971" s="32" t="s">
        <v>36</v>
      </c>
      <c r="R971" s="32" t="s">
        <v>25</v>
      </c>
      <c r="S971" s="32" t="s">
        <v>2311</v>
      </c>
    </row>
    <row r="972" spans="1:19" x14ac:dyDescent="0.25">
      <c r="A972" s="32">
        <v>59</v>
      </c>
      <c r="B972" s="32" t="s">
        <v>17</v>
      </c>
      <c r="C972" s="32">
        <v>60.4</v>
      </c>
      <c r="D972" s="32">
        <v>1.76</v>
      </c>
      <c r="E972" s="32">
        <v>194</v>
      </c>
      <c r="F972" s="32">
        <v>120</v>
      </c>
      <c r="G972" s="32">
        <v>53</v>
      </c>
      <c r="H972" s="32">
        <v>1.72</v>
      </c>
      <c r="I972" s="32">
        <v>929</v>
      </c>
      <c r="J972" s="32" t="s">
        <v>19</v>
      </c>
      <c r="K972" s="32">
        <v>18.8</v>
      </c>
      <c r="L972" s="32">
        <v>2.7</v>
      </c>
      <c r="M972" s="32">
        <v>5</v>
      </c>
      <c r="N972" s="32">
        <v>3</v>
      </c>
      <c r="O972" s="33">
        <v>19.5</v>
      </c>
      <c r="P972" s="34">
        <v>7.166666666666667E-2</v>
      </c>
      <c r="Q972" s="32" t="s">
        <v>32</v>
      </c>
      <c r="R972" s="32" t="s">
        <v>29</v>
      </c>
      <c r="S972" s="32" t="s">
        <v>30</v>
      </c>
    </row>
    <row r="973" spans="1:19" x14ac:dyDescent="0.25">
      <c r="A973" s="32">
        <v>32</v>
      </c>
      <c r="B973" s="32" t="s">
        <v>15</v>
      </c>
      <c r="C973" s="32">
        <v>126.4</v>
      </c>
      <c r="D973" s="32">
        <v>1.83</v>
      </c>
      <c r="E973" s="32">
        <v>198</v>
      </c>
      <c r="F973" s="32">
        <v>146</v>
      </c>
      <c r="G973" s="32">
        <v>62</v>
      </c>
      <c r="H973" s="32">
        <v>1.1000000000000001</v>
      </c>
      <c r="I973" s="32">
        <v>883</v>
      </c>
      <c r="J973" s="32" t="s">
        <v>18</v>
      </c>
      <c r="K973" s="32">
        <v>28.2</v>
      </c>
      <c r="L973" s="32">
        <v>2.1</v>
      </c>
      <c r="M973" s="32">
        <v>3</v>
      </c>
      <c r="N973" s="32">
        <v>2</v>
      </c>
      <c r="O973" s="33">
        <v>37.74</v>
      </c>
      <c r="P973" s="34">
        <v>4.5833333333333337E-2</v>
      </c>
      <c r="Q973" s="32" t="s">
        <v>35</v>
      </c>
      <c r="R973" s="32" t="s">
        <v>25</v>
      </c>
      <c r="S973" s="32" t="s">
        <v>31</v>
      </c>
    </row>
    <row r="974" spans="1:19" x14ac:dyDescent="0.25">
      <c r="A974" s="32">
        <v>46</v>
      </c>
      <c r="B974" s="32" t="s">
        <v>15</v>
      </c>
      <c r="C974" s="32">
        <v>88.7</v>
      </c>
      <c r="D974" s="32">
        <v>1.63</v>
      </c>
      <c r="E974" s="32">
        <v>166</v>
      </c>
      <c r="F974" s="32">
        <v>146</v>
      </c>
      <c r="G974" s="32">
        <v>66</v>
      </c>
      <c r="H974" s="32">
        <v>0.75</v>
      </c>
      <c r="I974" s="32">
        <v>542</v>
      </c>
      <c r="J974" s="32" t="s">
        <v>20</v>
      </c>
      <c r="K974" s="32">
        <v>28.8</v>
      </c>
      <c r="L974" s="32">
        <v>3.5</v>
      </c>
      <c r="M974" s="32">
        <v>2</v>
      </c>
      <c r="N974" s="32">
        <v>1</v>
      </c>
      <c r="O974" s="33">
        <v>33.380000000000003</v>
      </c>
      <c r="P974" s="34">
        <v>3.125E-2</v>
      </c>
      <c r="Q974" s="32" t="s">
        <v>28</v>
      </c>
      <c r="R974" s="32" t="s">
        <v>25</v>
      </c>
      <c r="S974" s="32" t="s">
        <v>2311</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DBBA7E-CEFB-44B1-994E-B831E8D057A2}">
  <dimension ref="A1:O42"/>
  <sheetViews>
    <sheetView workbookViewId="0">
      <selection activeCell="D6" sqref="D6"/>
    </sheetView>
  </sheetViews>
  <sheetFormatPr defaultRowHeight="15" x14ac:dyDescent="0.25"/>
  <cols>
    <col min="1" max="1" width="13.42578125" bestFit="1" customWidth="1"/>
    <col min="2" max="2" width="30" bestFit="1" customWidth="1"/>
    <col min="3" max="4" width="22.5703125" bestFit="1" customWidth="1"/>
    <col min="5" max="5" width="5.28515625" bestFit="1" customWidth="1"/>
    <col min="6" max="6" width="7.140625" bestFit="1" customWidth="1"/>
    <col min="7" max="7" width="4.140625" bestFit="1" customWidth="1"/>
    <col min="8" max="8" width="41.7109375" bestFit="1" customWidth="1"/>
    <col min="9" max="9" width="20.140625" bestFit="1" customWidth="1"/>
    <col min="10" max="14" width="26.85546875" bestFit="1" customWidth="1"/>
    <col min="15" max="16" width="11.28515625" bestFit="1" customWidth="1"/>
    <col min="17" max="19" width="26.85546875" bestFit="1" customWidth="1"/>
    <col min="20" max="20" width="11.28515625" bestFit="1" customWidth="1"/>
    <col min="21" max="33" width="26.85546875" bestFit="1" customWidth="1"/>
    <col min="34" max="34" width="11.28515625" bestFit="1" customWidth="1"/>
    <col min="35" max="50" width="26.85546875" bestFit="1" customWidth="1"/>
    <col min="51" max="51" width="11.28515625" bestFit="1" customWidth="1"/>
  </cols>
  <sheetData>
    <row r="1" spans="1:15" x14ac:dyDescent="0.25">
      <c r="A1" s="3" t="s">
        <v>24</v>
      </c>
      <c r="B1" t="s">
        <v>27</v>
      </c>
      <c r="H1" s="3" t="s">
        <v>2302</v>
      </c>
      <c r="I1" s="3" t="s">
        <v>2300</v>
      </c>
    </row>
    <row r="2" spans="1:15" x14ac:dyDescent="0.25">
      <c r="A2" s="4" t="s">
        <v>17</v>
      </c>
      <c r="B2" s="2">
        <v>2.2054112554112586</v>
      </c>
      <c r="H2" s="3" t="s">
        <v>24</v>
      </c>
      <c r="I2" t="s">
        <v>17</v>
      </c>
      <c r="J2" t="s">
        <v>15</v>
      </c>
    </row>
    <row r="3" spans="1:15" x14ac:dyDescent="0.25">
      <c r="A3" s="4" t="s">
        <v>15</v>
      </c>
      <c r="B3" s="2">
        <v>3.0074363992172226</v>
      </c>
      <c r="H3" s="4" t="s">
        <v>30</v>
      </c>
      <c r="I3" s="1">
        <v>7.3643518518518511E-2</v>
      </c>
      <c r="J3" s="1">
        <v>7.2999174917491749E-2</v>
      </c>
    </row>
    <row r="4" spans="1:15" x14ac:dyDescent="0.25">
      <c r="H4" s="4" t="s">
        <v>2311</v>
      </c>
      <c r="I4" s="1">
        <v>4.2581471135940387E-2</v>
      </c>
      <c r="J4" s="1">
        <v>4.1647631133671745E-2</v>
      </c>
    </row>
    <row r="5" spans="1:15" x14ac:dyDescent="0.25">
      <c r="H5" s="4" t="s">
        <v>31</v>
      </c>
      <c r="I5" s="1">
        <v>5.1921416234887732E-2</v>
      </c>
      <c r="J5" s="1">
        <v>5.206181533646323E-2</v>
      </c>
    </row>
    <row r="8" spans="1:15" x14ac:dyDescent="0.25">
      <c r="A8" s="3" t="s">
        <v>1</v>
      </c>
      <c r="B8" s="3" t="s">
        <v>22</v>
      </c>
      <c r="C8" t="s">
        <v>27</v>
      </c>
      <c r="H8" s="3" t="s">
        <v>2304</v>
      </c>
      <c r="J8" s="3" t="s">
        <v>21</v>
      </c>
    </row>
    <row r="9" spans="1:15" x14ac:dyDescent="0.25">
      <c r="A9" t="s">
        <v>17</v>
      </c>
      <c r="B9" t="s">
        <v>25</v>
      </c>
      <c r="C9" s="2">
        <v>2.2065637065637058</v>
      </c>
      <c r="H9" s="3" t="s">
        <v>1</v>
      </c>
      <c r="I9" s="3" t="s">
        <v>22</v>
      </c>
      <c r="J9" t="s">
        <v>35</v>
      </c>
      <c r="K9" t="s">
        <v>32</v>
      </c>
      <c r="L9" t="s">
        <v>28</v>
      </c>
      <c r="M9" t="s">
        <v>36</v>
      </c>
      <c r="N9" t="s">
        <v>33</v>
      </c>
      <c r="O9" t="s">
        <v>2303</v>
      </c>
    </row>
    <row r="10" spans="1:15" x14ac:dyDescent="0.25">
      <c r="B10" t="s">
        <v>29</v>
      </c>
      <c r="C10" s="2">
        <v>2.2310344827586199</v>
      </c>
      <c r="H10" t="s">
        <v>17</v>
      </c>
      <c r="I10" t="s">
        <v>25</v>
      </c>
      <c r="J10" s="31"/>
      <c r="K10" s="31">
        <v>131</v>
      </c>
      <c r="L10" s="31">
        <v>12</v>
      </c>
      <c r="M10" s="31">
        <v>63</v>
      </c>
      <c r="N10" s="31">
        <v>53</v>
      </c>
      <c r="O10" s="31">
        <v>259</v>
      </c>
    </row>
    <row r="11" spans="1:15" x14ac:dyDescent="0.25">
      <c r="B11" t="s">
        <v>37</v>
      </c>
      <c r="C11" s="2">
        <v>2.2333333333333334</v>
      </c>
      <c r="I11" t="s">
        <v>29</v>
      </c>
      <c r="J11" s="31">
        <v>1</v>
      </c>
      <c r="K11" s="31">
        <v>48</v>
      </c>
      <c r="L11" s="31">
        <v>8</v>
      </c>
      <c r="M11" s="31">
        <v>37</v>
      </c>
      <c r="N11" s="31">
        <v>22</v>
      </c>
      <c r="O11" s="31">
        <v>116</v>
      </c>
    </row>
    <row r="12" spans="1:15" x14ac:dyDescent="0.25">
      <c r="B12" t="s">
        <v>26</v>
      </c>
      <c r="C12" s="2">
        <v>2.154166666666665</v>
      </c>
      <c r="I12" t="s">
        <v>37</v>
      </c>
      <c r="J12" s="31"/>
      <c r="K12" s="31">
        <v>7</v>
      </c>
      <c r="L12" s="31">
        <v>2</v>
      </c>
      <c r="M12" s="31">
        <v>5</v>
      </c>
      <c r="N12" s="31">
        <v>1</v>
      </c>
      <c r="O12" s="31">
        <v>15</v>
      </c>
    </row>
    <row r="13" spans="1:15" x14ac:dyDescent="0.25">
      <c r="A13" t="s">
        <v>15</v>
      </c>
      <c r="B13" t="s">
        <v>25</v>
      </c>
      <c r="C13" s="2">
        <v>3.0294117647058818</v>
      </c>
      <c r="I13" t="s">
        <v>26</v>
      </c>
      <c r="J13" s="31"/>
      <c r="K13" s="31">
        <v>35</v>
      </c>
      <c r="L13" s="31">
        <v>1</v>
      </c>
      <c r="M13" s="31">
        <v>19</v>
      </c>
      <c r="N13" s="31">
        <v>17</v>
      </c>
      <c r="O13" s="31">
        <v>72</v>
      </c>
    </row>
    <row r="14" spans="1:15" x14ac:dyDescent="0.25">
      <c r="B14" t="s">
        <v>29</v>
      </c>
      <c r="C14" s="2">
        <v>2.9488188976377958</v>
      </c>
      <c r="H14" t="s">
        <v>15</v>
      </c>
      <c r="I14" t="s">
        <v>25</v>
      </c>
      <c r="J14" s="31">
        <v>37</v>
      </c>
      <c r="K14" s="31">
        <v>97</v>
      </c>
      <c r="L14" s="31">
        <v>55</v>
      </c>
      <c r="M14" s="31">
        <v>72</v>
      </c>
      <c r="N14" s="31">
        <v>45</v>
      </c>
      <c r="O14" s="31">
        <v>306</v>
      </c>
    </row>
    <row r="15" spans="1:15" x14ac:dyDescent="0.25">
      <c r="B15" t="s">
        <v>37</v>
      </c>
      <c r="C15" s="2">
        <v>2.875</v>
      </c>
      <c r="I15" t="s">
        <v>29</v>
      </c>
      <c r="J15" s="31">
        <v>19</v>
      </c>
      <c r="K15" s="31">
        <v>29</v>
      </c>
      <c r="L15" s="31">
        <v>32</v>
      </c>
      <c r="M15" s="31">
        <v>23</v>
      </c>
      <c r="N15" s="31">
        <v>24</v>
      </c>
      <c r="O15" s="31">
        <v>127</v>
      </c>
    </row>
    <row r="16" spans="1:15" x14ac:dyDescent="0.25">
      <c r="B16" t="s">
        <v>26</v>
      </c>
      <c r="C16" s="2">
        <v>3.042424242424242</v>
      </c>
      <c r="I16" t="s">
        <v>37</v>
      </c>
      <c r="J16" s="31">
        <v>2</v>
      </c>
      <c r="K16" s="31">
        <v>6</v>
      </c>
      <c r="L16" s="31">
        <v>1</v>
      </c>
      <c r="M16" s="31">
        <v>2</v>
      </c>
      <c r="N16" s="31">
        <v>1</v>
      </c>
      <c r="O16" s="31">
        <v>12</v>
      </c>
    </row>
    <row r="17" spans="1:15" x14ac:dyDescent="0.25">
      <c r="I17" t="s">
        <v>26</v>
      </c>
      <c r="J17" s="31">
        <v>12</v>
      </c>
      <c r="K17" s="31">
        <v>17</v>
      </c>
      <c r="L17" s="31">
        <v>10</v>
      </c>
      <c r="M17" s="31">
        <v>22</v>
      </c>
      <c r="N17" s="31">
        <v>5</v>
      </c>
      <c r="O17" s="31">
        <v>66</v>
      </c>
    </row>
    <row r="18" spans="1:15" x14ac:dyDescent="0.25">
      <c r="H18" t="s">
        <v>2303</v>
      </c>
      <c r="J18" s="31">
        <v>71</v>
      </c>
      <c r="K18" s="31">
        <v>370</v>
      </c>
      <c r="L18" s="31">
        <v>121</v>
      </c>
      <c r="M18" s="31">
        <v>243</v>
      </c>
      <c r="N18" s="31">
        <v>168</v>
      </c>
      <c r="O18" s="31">
        <v>973</v>
      </c>
    </row>
    <row r="22" spans="1:15" x14ac:dyDescent="0.25">
      <c r="A22" s="3" t="s">
        <v>1</v>
      </c>
      <c r="B22" s="3" t="s">
        <v>9</v>
      </c>
      <c r="C22" t="s">
        <v>2301</v>
      </c>
    </row>
    <row r="23" spans="1:15" x14ac:dyDescent="0.25">
      <c r="A23" t="s">
        <v>17</v>
      </c>
      <c r="B23" t="s">
        <v>19</v>
      </c>
      <c r="C23" s="31">
        <v>126</v>
      </c>
    </row>
    <row r="24" spans="1:15" x14ac:dyDescent="0.25">
      <c r="B24" t="s">
        <v>18</v>
      </c>
      <c r="C24" s="31">
        <v>107</v>
      </c>
    </row>
    <row r="25" spans="1:15" x14ac:dyDescent="0.25">
      <c r="B25" t="s">
        <v>20</v>
      </c>
      <c r="C25" s="31">
        <v>123</v>
      </c>
    </row>
    <row r="26" spans="1:15" x14ac:dyDescent="0.25">
      <c r="B26" t="s">
        <v>16</v>
      </c>
      <c r="C26" s="31">
        <v>106</v>
      </c>
    </row>
    <row r="27" spans="1:15" x14ac:dyDescent="0.25">
      <c r="A27" t="s">
        <v>15</v>
      </c>
      <c r="B27" t="s">
        <v>19</v>
      </c>
      <c r="C27" s="31">
        <v>129</v>
      </c>
    </row>
    <row r="28" spans="1:15" x14ac:dyDescent="0.25">
      <c r="B28" t="s">
        <v>18</v>
      </c>
      <c r="C28" s="31">
        <v>114</v>
      </c>
    </row>
    <row r="29" spans="1:15" x14ac:dyDescent="0.25">
      <c r="B29" t="s">
        <v>20</v>
      </c>
      <c r="C29" s="31">
        <v>135</v>
      </c>
    </row>
    <row r="30" spans="1:15" x14ac:dyDescent="0.25">
      <c r="B30" t="s">
        <v>16</v>
      </c>
      <c r="C30" s="31">
        <v>133</v>
      </c>
    </row>
    <row r="34" spans="1:3" x14ac:dyDescent="0.25">
      <c r="A34" s="3" t="s">
        <v>1</v>
      </c>
      <c r="B34" s="3" t="s">
        <v>9</v>
      </c>
      <c r="C34" t="s">
        <v>2301</v>
      </c>
    </row>
    <row r="35" spans="1:3" x14ac:dyDescent="0.25">
      <c r="A35" t="s">
        <v>17</v>
      </c>
      <c r="B35" t="s">
        <v>19</v>
      </c>
      <c r="C35" s="31">
        <v>126</v>
      </c>
    </row>
    <row r="36" spans="1:3" x14ac:dyDescent="0.25">
      <c r="B36" t="s">
        <v>18</v>
      </c>
      <c r="C36" s="31">
        <v>107</v>
      </c>
    </row>
    <row r="37" spans="1:3" x14ac:dyDescent="0.25">
      <c r="B37" t="s">
        <v>20</v>
      </c>
      <c r="C37" s="31">
        <v>123</v>
      </c>
    </row>
    <row r="38" spans="1:3" x14ac:dyDescent="0.25">
      <c r="B38" t="s">
        <v>16</v>
      </c>
      <c r="C38" s="31">
        <v>106</v>
      </c>
    </row>
    <row r="39" spans="1:3" x14ac:dyDescent="0.25">
      <c r="A39" t="s">
        <v>15</v>
      </c>
      <c r="B39" t="s">
        <v>19</v>
      </c>
      <c r="C39" s="31">
        <v>129</v>
      </c>
    </row>
    <row r="40" spans="1:3" x14ac:dyDescent="0.25">
      <c r="B40" t="s">
        <v>18</v>
      </c>
      <c r="C40" s="31">
        <v>114</v>
      </c>
    </row>
    <row r="41" spans="1:3" x14ac:dyDescent="0.25">
      <c r="B41" t="s">
        <v>20</v>
      </c>
      <c r="C41" s="31">
        <v>135</v>
      </c>
    </row>
    <row r="42" spans="1:3" x14ac:dyDescent="0.25">
      <c r="B42" t="s">
        <v>16</v>
      </c>
      <c r="C42" s="31">
        <v>133</v>
      </c>
    </row>
  </sheetData>
  <pageMargins left="0.7" right="0.7" top="0.75" bottom="0.75" header="0.3" footer="0.3"/>
  <pageSetup paperSize="9" orientation="portrait" r:id="rId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CA10CD-F462-44A5-B5B6-96E742A00A64}">
  <dimension ref="B12:AE21"/>
  <sheetViews>
    <sheetView showGridLines="0" showRowColHeaders="0" tabSelected="1" zoomScale="75" zoomScaleNormal="75" workbookViewId="0">
      <selection activeCell="L47" sqref="L47"/>
    </sheetView>
  </sheetViews>
  <sheetFormatPr defaultRowHeight="15" x14ac:dyDescent="0.25"/>
  <cols>
    <col min="1" max="4" width="9.140625" style="6"/>
    <col min="5" max="5" width="9.140625" style="6" customWidth="1"/>
    <col min="6" max="7" width="6.42578125" style="6" customWidth="1"/>
    <col min="8" max="11" width="9.140625" style="6"/>
    <col min="12" max="14" width="9.140625" style="6" customWidth="1"/>
    <col min="15" max="23" width="9.140625" style="6"/>
    <col min="24" max="24" width="9.140625" style="6" customWidth="1"/>
    <col min="25" max="38" width="9.140625" style="6"/>
    <col min="39" max="39" width="2" style="6" customWidth="1"/>
    <col min="40" max="16384" width="9.140625" style="6"/>
  </cols>
  <sheetData>
    <row r="12" spans="12:31" ht="18" x14ac:dyDescent="0.3">
      <c r="L12" s="7"/>
      <c r="M12" s="10" t="s">
        <v>19</v>
      </c>
      <c r="N12" s="11"/>
      <c r="O12" s="10" t="s">
        <v>18</v>
      </c>
      <c r="P12" s="11"/>
      <c r="Q12" s="10" t="s">
        <v>20</v>
      </c>
      <c r="R12" s="11"/>
      <c r="S12" s="10" t="s">
        <v>16</v>
      </c>
      <c r="T12" s="11"/>
      <c r="V12" s="7"/>
      <c r="W12" s="28" t="s">
        <v>34</v>
      </c>
      <c r="X12" s="29"/>
      <c r="Y12" s="30"/>
      <c r="Z12" s="28" t="s">
        <v>2309</v>
      </c>
      <c r="AA12" s="29"/>
      <c r="AB12" s="30"/>
      <c r="AC12" s="28" t="s">
        <v>30</v>
      </c>
      <c r="AD12" s="29"/>
      <c r="AE12" s="30"/>
    </row>
    <row r="13" spans="12:31" ht="18" x14ac:dyDescent="0.3">
      <c r="L13" s="8" t="s">
        <v>2306</v>
      </c>
      <c r="M13" s="14">
        <f>Pivots!C35</f>
        <v>126</v>
      </c>
      <c r="N13" s="15"/>
      <c r="O13" s="12">
        <f>Pivots!$C36</f>
        <v>107</v>
      </c>
      <c r="P13" s="13"/>
      <c r="Q13" s="12">
        <f>Pivots!$C37</f>
        <v>123</v>
      </c>
      <c r="R13" s="13"/>
      <c r="S13" s="14">
        <f>Pivots!C38</f>
        <v>106</v>
      </c>
      <c r="T13" s="15"/>
      <c r="V13" s="8" t="s">
        <v>2306</v>
      </c>
      <c r="W13" s="25">
        <f>Pivots!I4</f>
        <v>4.2581471135940387E-2</v>
      </c>
      <c r="X13" s="26"/>
      <c r="Y13" s="27"/>
      <c r="Z13" s="25">
        <f>Pivots!I5</f>
        <v>5.1921416234887732E-2</v>
      </c>
      <c r="AA13" s="26"/>
      <c r="AB13" s="27"/>
      <c r="AC13" s="25">
        <f>Pivots!I3</f>
        <v>7.3643518518518511E-2</v>
      </c>
      <c r="AD13" s="26"/>
      <c r="AE13" s="27"/>
    </row>
    <row r="14" spans="12:31" ht="18.75" thickBot="1" x14ac:dyDescent="0.35">
      <c r="L14" s="8" t="s">
        <v>2307</v>
      </c>
      <c r="M14" s="20">
        <f>Pivots!$C39</f>
        <v>129</v>
      </c>
      <c r="N14" s="21"/>
      <c r="O14" s="16">
        <f>Pivots!$C$40</f>
        <v>114</v>
      </c>
      <c r="P14" s="17"/>
      <c r="Q14" s="16">
        <f>Pivots!$C41</f>
        <v>135</v>
      </c>
      <c r="R14" s="17"/>
      <c r="S14" s="20">
        <f>Pivots!$C42</f>
        <v>133</v>
      </c>
      <c r="T14" s="21"/>
      <c r="V14" s="8" t="s">
        <v>2307</v>
      </c>
      <c r="W14" s="25">
        <f>Pivots!J4</f>
        <v>4.1647631133671745E-2</v>
      </c>
      <c r="X14" s="26"/>
      <c r="Y14" s="27"/>
      <c r="Z14" s="25">
        <f>Pivots!J5</f>
        <v>5.206181533646323E-2</v>
      </c>
      <c r="AA14" s="26"/>
      <c r="AB14" s="27"/>
      <c r="AC14" s="25">
        <f>Pivots!J3</f>
        <v>7.2999174917491749E-2</v>
      </c>
      <c r="AD14" s="26"/>
      <c r="AE14" s="27"/>
    </row>
    <row r="15" spans="12:31" ht="18.75" thickTop="1" x14ac:dyDescent="0.3">
      <c r="L15" s="9" t="s">
        <v>2308</v>
      </c>
      <c r="M15" s="18">
        <f>SUM(M13:N14)</f>
        <v>255</v>
      </c>
      <c r="N15" s="19"/>
      <c r="O15" s="18">
        <f t="shared" ref="O15" si="0">SUM(O13:P14)</f>
        <v>221</v>
      </c>
      <c r="P15" s="19"/>
      <c r="Q15" s="18">
        <f t="shared" ref="Q15" si="1">SUM(Q13:R14)</f>
        <v>258</v>
      </c>
      <c r="R15" s="19"/>
      <c r="S15" s="18">
        <f t="shared" ref="S15" si="2">SUM(S13:T14)</f>
        <v>239</v>
      </c>
      <c r="T15" s="19"/>
      <c r="V15" s="9" t="s">
        <v>2310</v>
      </c>
      <c r="W15" s="22">
        <f>ABS(W13-W14)</f>
        <v>9.3384000226864189E-4</v>
      </c>
      <c r="X15" s="23"/>
      <c r="Y15" s="24"/>
      <c r="Z15" s="22">
        <f t="shared" ref="Z15" si="3">ABS(Z13-Z14)</f>
        <v>1.403991015754974E-4</v>
      </c>
      <c r="AA15" s="23"/>
      <c r="AB15" s="24"/>
      <c r="AC15" s="22">
        <f t="shared" ref="AC15" si="4">ABS(AC13-AC14)</f>
        <v>6.4434360102676169E-4</v>
      </c>
      <c r="AD15" s="23"/>
      <c r="AE15" s="24"/>
    </row>
    <row r="17" spans="2:28" x14ac:dyDescent="0.25">
      <c r="B17" s="6" t="s">
        <v>2305</v>
      </c>
    </row>
    <row r="21" spans="2:28" x14ac:dyDescent="0.25">
      <c r="AB21" s="5"/>
    </row>
  </sheetData>
  <mergeCells count="28">
    <mergeCell ref="W12:Y12"/>
    <mergeCell ref="Z12:AB12"/>
    <mergeCell ref="AC12:AE12"/>
    <mergeCell ref="W13:Y13"/>
    <mergeCell ref="Z13:AB13"/>
    <mergeCell ref="AC13:AE13"/>
    <mergeCell ref="M15:N15"/>
    <mergeCell ref="M14:N14"/>
    <mergeCell ref="W15:Y15"/>
    <mergeCell ref="Z15:AB15"/>
    <mergeCell ref="AC15:AE15"/>
    <mergeCell ref="AC14:AE14"/>
    <mergeCell ref="Z14:AB14"/>
    <mergeCell ref="W14:Y14"/>
    <mergeCell ref="S14:T14"/>
    <mergeCell ref="Q14:R14"/>
    <mergeCell ref="O14:P14"/>
    <mergeCell ref="S15:T15"/>
    <mergeCell ref="Q15:R15"/>
    <mergeCell ref="O15:P15"/>
    <mergeCell ref="S12:T12"/>
    <mergeCell ref="Q12:R12"/>
    <mergeCell ref="O13:P13"/>
    <mergeCell ref="M13:N13"/>
    <mergeCell ref="M12:N12"/>
    <mergeCell ref="O12:P12"/>
    <mergeCell ref="S13:T13"/>
    <mergeCell ref="Q13:R13"/>
  </mergeCells>
  <conditionalFormatting sqref="M13 S13 Q13 O13">
    <cfRule type="top10" dxfId="35" priority="8" bottom="1" rank="1"/>
    <cfRule type="top10" dxfId="34" priority="10" rank="1"/>
  </conditionalFormatting>
  <conditionalFormatting sqref="M14 S14 Q14 O14">
    <cfRule type="top10" dxfId="33" priority="9" bottom="1" rank="1"/>
    <cfRule type="top10" dxfId="32" priority="11" rank="1"/>
  </conditionalFormatting>
  <conditionalFormatting sqref="M15:T15">
    <cfRule type="top10" dxfId="31" priority="6" bottom="1" rank="1"/>
    <cfRule type="top10" dxfId="30" priority="7" rank="1"/>
  </conditionalFormatting>
  <conditionalFormatting sqref="W13:Y14">
    <cfRule type="top10" dxfId="29" priority="5" rank="1"/>
  </conditionalFormatting>
  <conditionalFormatting sqref="W15:AE15">
    <cfRule type="top10" dxfId="28" priority="1" bottom="1" rank="1"/>
    <cfRule type="top10" dxfId="27" priority="2" rank="1"/>
  </conditionalFormatting>
  <conditionalFormatting sqref="Z13:AB14">
    <cfRule type="top10" dxfId="26" priority="4" rank="1"/>
  </conditionalFormatting>
  <conditionalFormatting sqref="AA30:AA33">
    <cfRule type="top10" dxfId="25" priority="14" rank="1"/>
  </conditionalFormatting>
  <conditionalFormatting sqref="AC13:AE14">
    <cfRule type="top10" dxfId="24" priority="3" rank="1"/>
  </conditionalFormatting>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a 6 4 6 1 b 8 9 - e 3 4 3 - 4 8 a e - b 7 3 6 - 7 e b 6 c 8 7 5 8 8 b d "   x m l n s = " h t t p : / / s c h e m a s . m i c r o s o f t . c o m / D a t a M a s h u p " > A A A A A A 0 D A A B Q S w M E F A A C A A g A f X s 6 W j 8 u 6 v O m A A A A 9 w A A A B I A H A B D b 2 5 m a W c v U G F j a 2 F n Z S 5 4 b W w g o h g A K K A U A A A A A A A A A A A A A A A A A A A A A A A A A A A A h Y + x D o I w A E R 3 E / + B d K c t M K C k l M E V E h I T 4 9 p A A 4 2 l J b R Y / s 3 B T / I X h C j q 5 n h 3 L 7 m 7 x + 1 O s q m T 3 p U P R m i V g g B i 4 B n L V M 2 k V j w F S o O M b j e k Z N W F N d y b a W W S y d Q p a K 3 t E 4 S c c 9 B F U A 8 N C j E O 0 L n I j 1 X L O w Y + s P g P + 0 I t t R U H l J x e a 2 g I g 2 g P d 3 E M M U G r S Q q h v k A 4 D 1 7 S H 5 M c R m n H g d N e + m V O 0 C o J e n + g T 1 B L A w Q U A A I A C A B 9 e z p a U 3 I 4 L J s A A A D h A A A A E w A c A F t D b 2 5 0 Z W 5 0 X 1 R 5 c G V z X S 5 4 b W w g o h g A K K A U A A A A A A A A A A A A A A A A A A A A A A A A A A A A b Y 4 9 D s I w D E a v E n l v X R g Q Q k 0 Z g B t w g S i 4 P 6 J x o s Z F 5 W w M H I k r k L Z r R 3 9 + z 5 9 / n 2 9 5 n l y v X j T E z r O G X V 6 A I r b + 0 X G j Y Z Q 6 O 8 K 5 K u / v Q F E l l K O G V i S c E K N t y Z m Y + 0 C c N r U f n J E 0 D g 0 G Y 5 + m I d w X x Q G t Z y G W T O Y b U J V X q s 3 Y i 7 p N K V 5 r k w 7 q s n J z l Q a h S X C J c d N w W 3 z o T c e L g c v D 1 R 9 Q S w M E F A A C A A g A f X s 6 W i i K R 7 g O A A A A E Q A A A B M A H A B G b 3 J t d W x h c y 9 T Z W N 0 a W 9 u M S 5 t I K I Y A C i g F A A A A A A A A A A A A A A A A A A A A A A A A A A A A C t O T S 7 J z M 9 T C I b Q h t Y A U E s B A i 0 A F A A C A A g A f X s 6 W j 8 u 6 v O m A A A A 9 w A A A B I A A A A A A A A A A A A A A A A A A A A A A E N v b m Z p Z y 9 Q Y W N r Y W d l L n h t b F B L A Q I t A B Q A A g A I A H 1 7 O l p T c j g s m w A A A O E A A A A T A A A A A A A A A A A A A A A A A P I A A A B b Q 2 9 u d G V u d F 9 U e X B l c 1 0 u e G 1 s U E s B A i 0 A F A A C A A g A f X s 6 W i i K R 7 g O A A A A E Q A A A B M A A A A A A A A A A A A A A A A A 2 g E A A E Z v c m 1 1 b G F z L 1 N l Y 3 R p b 2 4 x L m 1 Q S w U G A A A A A A M A A w D C A A A A N Q 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K e c L 3 y v i a V L h k 3 w o 2 j 2 7 Q A A A A A A A g A A A A A A E G Y A A A A B A A A g A A A A R r H + x p K 4 m a X c u S A K B O W S V 2 S P H B P T P y Y b g e z a + p f 0 H m A A A A A A D o A A A A A C A A A g A A A A k w t W B A u p k b b V h W H m c l k v i 1 i X a i X N / Z 5 F n Q 9 J G M o J + O h Q A A A A d O P Q R D j l 0 i S G F l l J a 7 V u k m o d c 6 z x G M j 0 5 F I V y 2 f 3 c c H l 7 A I 5 t 0 Q g 6 t S U + v D 3 D 5 N E I o j i v t F G 5 i b W P g V K 0 S d K / M K x Y i Z Z / K 9 O c 2 T u 1 c h V D J Z A A A A A V W m p Q o x 9 G z S 3 i E P f R H p b p P i j 9 u D K 3 P Q 7 W 2 d K 6 J E a i J T F 9 I o O D 8 W G O u 0 4 z k 1 i j f o P Z 4 Y v 9 z 9 P Z l I j O c 5 8 t N s d f g = = < / D a t a M a s h u p > 
</file>

<file path=customXml/itemProps1.xml><?xml version="1.0" encoding="utf-8"?>
<ds:datastoreItem xmlns:ds="http://schemas.openxmlformats.org/officeDocument/2006/customXml" ds:itemID="{CC90B8F0-91B1-4BAC-A0FE-21A1D1A9819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gym_members_exercise_tracking_O</vt:lpstr>
      <vt:lpstr>gym_members_exercise</vt:lpstr>
      <vt:lpstr>Pivots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Mikołaj Małolepszy</dc:creator>
  <cp:lastModifiedBy>Mikołaj Małolepszy</cp:lastModifiedBy>
  <dcterms:created xsi:type="dcterms:W3CDTF">2025-01-26T13:31:46Z</dcterms:created>
  <dcterms:modified xsi:type="dcterms:W3CDTF">2025-02-04T19:44:26Z</dcterms:modified>
</cp:coreProperties>
</file>