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gela\Documents\Lavoro\UNIMORE\LUME Planner\Eventi\NdR\"/>
    </mc:Choice>
  </mc:AlternateContent>
  <bookViews>
    <workbookView xWindow="0" yWindow="0" windowWidth="20490" windowHeight="7530" xr2:uid="{95174221-9E8B-4A8E-92BD-4137E788606A}"/>
  </bookViews>
  <sheets>
    <sheet name="RE sì" sheetId="1" r:id="rId1"/>
  </sheets>
  <definedNames>
    <definedName name="_xlnm.Print_Area" localSheetId="0">'RE sì'!$B$1:$I$12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<sst xmlns="http://schemas.openxmlformats.org/spreadsheetml/2006/main" count="94" uniqueCount="94">
  <si>
    <t xml:space="preserve">Nome azienda </t>
  </si>
  <si>
    <t>Ragione sociale</t>
  </si>
  <si>
    <t>Indirizzo</t>
  </si>
  <si>
    <t>Descrizione</t>
  </si>
  <si>
    <t>Sito web</t>
  </si>
  <si>
    <t>Long</t>
  </si>
  <si>
    <t>Lat</t>
  </si>
  <si>
    <t>Referente/email/tel</t>
  </si>
  <si>
    <t>file txt</t>
  </si>
  <si>
    <t xml:space="preserve">Caffè delle Fontane di </t>
  </si>
  <si>
    <t>Ivanni snc</t>
  </si>
  <si>
    <t>Piazza Martiri 7 luglio 3c</t>
  </si>
  <si>
    <t>10.6314073</t>
  </si>
  <si>
    <t>44.6994389</t>
  </si>
  <si>
    <t>348 1794294</t>
  </si>
  <si>
    <t xml:space="preserve">Caffetteria della Volta </t>
  </si>
  <si>
    <t>snc di D'Esposito Carlo e C.</t>
  </si>
  <si>
    <t>Via Emilia A Santo Stefano 13/E</t>
  </si>
  <si>
    <t>10.6281799</t>
  </si>
  <si>
    <t>44.6995868</t>
  </si>
  <si>
    <t>0522 436778</t>
  </si>
  <si>
    <t xml:space="preserve">Caffe' Europa </t>
  </si>
  <si>
    <t>snc di Aguzzoli Raffaella &amp;C.</t>
  </si>
  <si>
    <t xml:space="preserve">Piazza Prampolini Carlo 1/G
</t>
  </si>
  <si>
    <t>10.7915611</t>
  </si>
  <si>
    <t>44.7658104</t>
  </si>
  <si>
    <t>0522 435744</t>
  </si>
  <si>
    <t xml:space="preserve">ARMANDO'S </t>
  </si>
  <si>
    <t>di Zanetti Armando</t>
  </si>
  <si>
    <t>Via Farini 4/A</t>
  </si>
  <si>
    <t>10.6298842</t>
  </si>
  <si>
    <t>44.6971124</t>
  </si>
  <si>
    <t>346 2188842;                        armandos.deliziecreative@gmail.com</t>
  </si>
  <si>
    <t>Gelateria CUPIDO</t>
  </si>
  <si>
    <t>Via Emilia San Pietro 71/AB</t>
  </si>
  <si>
    <t>10.6402557</t>
  </si>
  <si>
    <t>44.6953072</t>
  </si>
  <si>
    <t>Fabrizio 335 5624656</t>
  </si>
  <si>
    <t xml:space="preserve">MARTA srl </t>
  </si>
  <si>
    <t>Bar</t>
  </si>
  <si>
    <t>Via Emilia San Pietro 35</t>
  </si>
  <si>
    <t>10.6364066</t>
  </si>
  <si>
    <t>44.6963576</t>
  </si>
  <si>
    <t xml:space="preserve">Bar Caffetteria PIETRANERA </t>
  </si>
  <si>
    <t>di Musi Tazio &amp; C.</t>
  </si>
  <si>
    <t>Via Emilia San Pietro 29</t>
  </si>
  <si>
    <t>10.6359307</t>
  </si>
  <si>
    <t>44.6966323</t>
  </si>
  <si>
    <t>333 2293400</t>
  </si>
  <si>
    <t>Pasticceria LIGABUE</t>
  </si>
  <si>
    <t xml:space="preserve"> srl</t>
  </si>
  <si>
    <t>Via Emilia San Pietro 45</t>
  </si>
  <si>
    <t>10.6373947</t>
  </si>
  <si>
    <t>44.696236</t>
  </si>
  <si>
    <t>0522 439947</t>
  </si>
  <si>
    <t>BUBINO Bistrot GUAZZATOIO</t>
  </si>
  <si>
    <t>snc di Morelli Nicola &amp; C.</t>
  </si>
  <si>
    <t>via del Guazzatoio 3/c</t>
  </si>
  <si>
    <t>10.6311826</t>
  </si>
  <si>
    <t>44.694028</t>
  </si>
  <si>
    <t xml:space="preserve">Royal Cafè </t>
  </si>
  <si>
    <t>Busi Panzani srl</t>
  </si>
  <si>
    <t>Via S. Pietro Martire 4/7</t>
  </si>
  <si>
    <t>10.6288055</t>
  </si>
  <si>
    <t>44.6980355</t>
  </si>
  <si>
    <t>0522 434789</t>
  </si>
  <si>
    <t>Bar Ca' di pom</t>
  </si>
  <si>
    <t>Via Roma 13</t>
  </si>
  <si>
    <t>10.6343616</t>
  </si>
  <si>
    <t>44.699186</t>
  </si>
  <si>
    <t>370 3064264</t>
  </si>
  <si>
    <t xml:space="preserve">Gelateria K2 snc </t>
  </si>
  <si>
    <t>di Pederzoli C. e Damiotti G</t>
  </si>
  <si>
    <t>Via Guido da Castello 7/F</t>
  </si>
  <si>
    <t>10.6293528</t>
  </si>
  <si>
    <t>44.69851</t>
  </si>
  <si>
    <t>0522 433861</t>
  </si>
  <si>
    <t xml:space="preserve">Pizzeria Mitica snc </t>
  </si>
  <si>
    <t>di Rossitto Paolo e Corrado</t>
  </si>
  <si>
    <t>via S. Giuseppe 9/A-B (via Guido da Castello 4/C)</t>
  </si>
  <si>
    <t>10.6296678</t>
  </si>
  <si>
    <t>44.698561</t>
  </si>
  <si>
    <t>0522 406052</t>
  </si>
  <si>
    <t xml:space="preserve">Tigelliamo </t>
  </si>
  <si>
    <t>di Studio Tecnico Esseci snc</t>
  </si>
  <si>
    <t>via Roma 18/A</t>
  </si>
  <si>
    <t>10.6341312</t>
  </si>
  <si>
    <t>44.699248</t>
  </si>
  <si>
    <t>0522 437268</t>
  </si>
  <si>
    <t xml:space="preserve">Bar Pasticceria BONI ERIO &amp; C </t>
  </si>
  <si>
    <t>via Roma 28</t>
  </si>
  <si>
    <t>10.6344475</t>
  </si>
  <si>
    <t>44.699707</t>
  </si>
  <si>
    <t>0522 437367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</si>
</sst>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0" xfId="0" applyFont="1"/>
    <xf numFmtId="0" fontId="5" fillId="0" borderId="1" xfId="1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49" fontId="3" fillId="0" borderId="0" xfId="0" applyNumberFormat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EA59-8623-4F2E-83D2-903F852B6E80}">
  <dimension ref="B1:J17"/>
  <sheetViews>
    <sheetView tabSelected="1"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9.140625" style="10"/>
    <col min="2" max="2" width="21.140625" style="12" customWidth="1"/>
    <col min="3" max="4" width="21" style="13" customWidth="1"/>
    <col min="5" max="5" width="11.5703125" style="13" customWidth="1"/>
    <col min="6" max="6" width="10" style="10" customWidth="1"/>
    <col min="7" max="7" width="18.7109375" style="14" customWidth="1"/>
    <col min="8" max="8" width="14.42578125" style="14" customWidth="1"/>
    <col min="9" max="9" width="16.42578125" style="10" customWidth="1"/>
    <col min="10" max="10" width="15.85546875" style="10" customWidth="1"/>
    <col min="11" max="16384" width="9.140625" style="10"/>
  </cols>
  <sheetData>
    <row r="1" spans="2:10" s="4" customFormat="1" ht="31.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4" t="s">
        <v>8</v>
      </c>
    </row>
    <row r="2" spans="2:10" ht="42" customHeight="1" x14ac:dyDescent="0.25">
      <c r="B2" s="5" t="s">
        <v>9</v>
      </c>
      <c r="C2" s="6" t="s">
        <v>10</v>
      </c>
      <c r="D2" s="6" t="s">
        <v>11</v>
      </c>
      <c r="E2" s="7"/>
      <c r="F2" s="8"/>
      <c r="G2" s="9" t="s">
        <v>12</v>
      </c>
      <c r="H2" s="9" t="s">
        <v>13</v>
      </c>
      <c r="I2" s="8" t="s">
        <v>14</v>
      </c>
      <c r="J2" s="10" t="str">
        <f>_xlfn.CONCAT(B2,C2,",",G2,",",H2)</f>
        <v>Caffè delle Fontane di Ivanni snc,10.6314073,44.6994389</v>
      </c>
    </row>
    <row r="3" spans="2:10" ht="42" customHeight="1" x14ac:dyDescent="0.25">
      <c r="B3" s="5" t="s">
        <v>15</v>
      </c>
      <c r="C3" s="6" t="s">
        <v>16</v>
      </c>
      <c r="D3" s="6" t="s">
        <v>17</v>
      </c>
      <c r="E3" s="6"/>
      <c r="F3" s="8"/>
      <c r="G3" s="9" t="s">
        <v>18</v>
      </c>
      <c r="H3" s="9" t="s">
        <v>19</v>
      </c>
      <c r="I3" s="6" t="s">
        <v>20</v>
      </c>
      <c r="J3" s="10" t="str">
        <f t="shared" ref="J3:J17" si="0">_xlfn.CONCAT(B3,C3,",",G3,",",H3)</f>
        <v>Caffetteria della Volta snc di D'Esposito Carlo e C.,10.6281799,44.6995868</v>
      </c>
    </row>
    <row r="4" spans="2:10" ht="42" customHeight="1" x14ac:dyDescent="0.25">
      <c r="B4" s="5" t="s">
        <v>21</v>
      </c>
      <c r="C4" s="6" t="s">
        <v>22</v>
      </c>
      <c r="D4" s="6" t="s">
        <v>23</v>
      </c>
      <c r="E4" s="7"/>
      <c r="F4" s="8"/>
      <c r="G4" s="9" t="s">
        <v>24</v>
      </c>
      <c r="H4" s="9" t="s">
        <v>25</v>
      </c>
      <c r="I4" s="8" t="s">
        <v>26</v>
      </c>
      <c r="J4" s="10" t="str">
        <f t="shared" si="0"/>
        <v>Caffe' Europa snc di Aguzzoli Raffaella &amp;C.,10.7915611,44.7658104</v>
      </c>
    </row>
    <row r="5" spans="2:10" ht="42" customHeight="1" x14ac:dyDescent="0.25">
      <c r="B5" s="5" t="s">
        <v>27</v>
      </c>
      <c r="C5" s="6" t="s">
        <v>28</v>
      </c>
      <c r="D5" s="6" t="s">
        <v>29</v>
      </c>
      <c r="E5" s="6"/>
      <c r="F5" s="11"/>
      <c r="G5" s="9" t="s">
        <v>30</v>
      </c>
      <c r="H5" s="9" t="s">
        <v>31</v>
      </c>
      <c r="I5" s="6" t="s">
        <v>32</v>
      </c>
      <c r="J5" s="10" t="str">
        <f>_xlfn.CONCAT(B5,C5,",",G5,",",H5,",",E5)</f>
        <v>ARMANDO'S di Zanetti Armando,10.6298842,44.6971124,</v>
      </c>
    </row>
    <row r="6" spans="2:10" ht="42" customHeight="1" x14ac:dyDescent="0.25">
      <c r="B6" s="5" t="s">
        <v>33</v>
      </c>
      <c r="C6" s="6"/>
      <c r="D6" s="6" t="s">
        <v>34</v>
      </c>
      <c r="E6" s="7"/>
      <c r="F6" s="8"/>
      <c r="G6" s="9" t="s">
        <v>35</v>
      </c>
      <c r="H6" s="9" t="s">
        <v>36</v>
      </c>
      <c r="I6" s="8" t="s">
        <v>37</v>
      </c>
      <c r="J6" s="10" t="str">
        <f t="shared" ref="J6:J16" si="1">_xlfn.CONCAT(B6,C6,",",G6,",",H6,",",E6)</f>
        <v>Gelateria CUPIDO,10.6402557,44.6953072,</v>
      </c>
    </row>
    <row r="7" spans="2:10" ht="42" customHeight="1" x14ac:dyDescent="0.25">
      <c r="B7" s="5" t="s">
        <v>38</v>
      </c>
      <c r="C7" s="6" t="s">
        <v>39</v>
      </c>
      <c r="D7" s="6" t="s">
        <v>40</v>
      </c>
      <c r="E7" s="7"/>
      <c r="F7" s="8"/>
      <c r="G7" s="9" t="s">
        <v>41</v>
      </c>
      <c r="H7" s="9" t="s">
        <v>42</v>
      </c>
      <c r="I7" s="8"/>
      <c r="J7" s="10" t="str">
        <f t="shared" si="1"/>
        <v>MARTA srl Bar,10.6364066,44.6963576,</v>
      </c>
    </row>
    <row r="8" spans="2:10" ht="42" customHeight="1" x14ac:dyDescent="0.25">
      <c r="B8" s="5" t="s">
        <v>43</v>
      </c>
      <c r="C8" s="6" t="s">
        <v>44</v>
      </c>
      <c r="D8" s="6" t="s">
        <v>45</v>
      </c>
      <c r="E8" s="6"/>
      <c r="F8" s="8"/>
      <c r="G8" s="9" t="s">
        <v>46</v>
      </c>
      <c r="H8" s="9" t="s">
        <v>47</v>
      </c>
      <c r="I8" s="6" t="s">
        <v>48</v>
      </c>
      <c r="J8" s="10" t="str">
        <f t="shared" si="1"/>
        <v>Bar Caffetteria PIETRANERA di Musi Tazio &amp; C.,10.6359307,44.6966323,</v>
      </c>
    </row>
    <row r="9" spans="2:10" ht="42" customHeight="1" x14ac:dyDescent="0.25">
      <c r="B9" s="5" t="s">
        <v>49</v>
      </c>
      <c r="C9" s="6" t="s">
        <v>50</v>
      </c>
      <c r="D9" s="6" t="s">
        <v>51</v>
      </c>
      <c r="E9" s="6"/>
      <c r="F9" s="8"/>
      <c r="G9" s="9" t="s">
        <v>52</v>
      </c>
      <c r="H9" s="9" t="s">
        <v>53</v>
      </c>
      <c r="I9" s="6" t="s">
        <v>54</v>
      </c>
      <c r="J9" s="10" t="str">
        <f t="shared" si="1"/>
        <v>Pasticceria LIGABUE srl,10.6373947,44.696236,</v>
      </c>
    </row>
    <row r="10" spans="2:10" ht="42" customHeight="1" x14ac:dyDescent="0.25">
      <c r="B10" s="5" t="s">
        <v>55</v>
      </c>
      <c r="C10" s="6" t="s">
        <v>56</v>
      </c>
      <c r="D10" s="6" t="s">
        <v>57</v>
      </c>
      <c r="E10" s="6"/>
      <c r="F10" s="8"/>
      <c r="G10" s="9" t="s">
        <v>58</v>
      </c>
      <c r="H10" s="9" t="s">
        <v>59</v>
      </c>
      <c r="I10" s="8"/>
      <c r="J10" s="10" t="str">
        <f t="shared" si="1"/>
        <v>BUBINO Bistrot GUAZZATOIOsnc di Morelli Nicola &amp; C.,10.6311826,44.694028,</v>
      </c>
    </row>
    <row r="11" spans="2:10" ht="42" customHeight="1" x14ac:dyDescent="0.25">
      <c r="B11" s="5" t="s">
        <v>60</v>
      </c>
      <c r="C11" s="6" t="s">
        <v>61</v>
      </c>
      <c r="D11" s="6" t="s">
        <v>62</v>
      </c>
      <c r="E11" s="6"/>
      <c r="F11" s="8"/>
      <c r="G11" s="9" t="s">
        <v>63</v>
      </c>
      <c r="H11" s="9" t="s">
        <v>64</v>
      </c>
      <c r="I11" s="6" t="s">
        <v>65</v>
      </c>
      <c r="J11" s="10" t="str">
        <f t="shared" si="1"/>
        <v>Royal Cafè Busi Panzani srl,10.6288055,44.6980355,</v>
      </c>
    </row>
    <row r="12" spans="2:10" ht="42" customHeight="1" x14ac:dyDescent="0.25">
      <c r="B12" s="5" t="s">
        <v>66</v>
      </c>
      <c r="C12" s="6"/>
      <c r="D12" s="6" t="s">
        <v>67</v>
      </c>
      <c r="E12" s="6"/>
      <c r="F12" s="8"/>
      <c r="G12" s="9" t="s">
        <v>68</v>
      </c>
      <c r="H12" s="9" t="s">
        <v>69</v>
      </c>
      <c r="I12" s="8" t="s">
        <v>70</v>
      </c>
      <c r="J12" s="10" t="str">
        <f t="shared" si="1"/>
        <v>Bar Ca' di pom,10.6343616,44.699186,</v>
      </c>
    </row>
    <row r="13" spans="2:10" ht="30" x14ac:dyDescent="0.25">
      <c r="B13" s="5" t="s">
        <v>71</v>
      </c>
      <c r="C13" s="6" t="s">
        <v>72</v>
      </c>
      <c r="D13" s="6" t="s">
        <v>73</v>
      </c>
      <c r="E13" s="6"/>
      <c r="F13" s="8"/>
      <c r="G13" s="9" t="s">
        <v>74</v>
      </c>
      <c r="H13" s="9" t="s">
        <v>75</v>
      </c>
      <c r="I13" s="8" t="s">
        <v>76</v>
      </c>
      <c r="J13" s="10" t="str">
        <f t="shared" si="1"/>
        <v>Gelateria K2 snc di Pederzoli C. e Damiotti G,10.6293528,44.69851,</v>
      </c>
    </row>
    <row r="14" spans="2:10" ht="45" x14ac:dyDescent="0.25">
      <c r="B14" s="5" t="s">
        <v>77</v>
      </c>
      <c r="C14" s="6" t="s">
        <v>78</v>
      </c>
      <c r="D14" s="6" t="s">
        <v>79</v>
      </c>
      <c r="E14" s="6"/>
      <c r="F14" s="8"/>
      <c r="G14" s="9" t="s">
        <v>80</v>
      </c>
      <c r="H14" s="9" t="s">
        <v>81</v>
      </c>
      <c r="I14" s="8" t="s">
        <v>82</v>
      </c>
      <c r="J14" s="10" t="str">
        <f t="shared" si="1"/>
        <v>Pizzeria Mitica snc di Rossitto Paolo e Corrado,10.6296678,44.698561,</v>
      </c>
    </row>
    <row r="15" spans="2:10" ht="30" x14ac:dyDescent="0.25">
      <c r="B15" s="5" t="s">
        <v>83</v>
      </c>
      <c r="C15" s="6" t="s">
        <v>84</v>
      </c>
      <c r="D15" s="6" t="s">
        <v>85</v>
      </c>
      <c r="E15" s="6"/>
      <c r="F15" s="8"/>
      <c r="G15" s="9" t="s">
        <v>86</v>
      </c>
      <c r="H15" s="9" t="s">
        <v>87</v>
      </c>
      <c r="I15" s="8" t="s">
        <v>88</v>
      </c>
      <c r="J15" s="10" t="str">
        <f t="shared" si="1"/>
        <v>Tigelliamo di Studio Tecnico Esseci snc,10.6341312,44.699248,</v>
      </c>
    </row>
    <row r="16" spans="2:10" ht="30" x14ac:dyDescent="0.25">
      <c r="B16" s="5" t="s">
        <v>89</v>
      </c>
      <c r="C16" s="6"/>
      <c r="D16" s="6" t="s">
        <v>90</v>
      </c>
      <c r="E16" s="6"/>
      <c r="F16" s="8"/>
      <c r="G16" s="9" t="s">
        <v>91</v>
      </c>
      <c r="H16" s="9" t="s">
        <v>92</v>
      </c>
      <c r="I16" s="8" t="s">
        <v>93</v>
      </c>
      <c r="J16" s="10" t="str">
        <f t="shared" si="1"/>
        <v>Bar Pasticceria BONI ERIO &amp; C ,10.6344475,44.699707,</v>
      </c>
    </row>
    <row r="17" spans="2:10" x14ac:dyDescent="0.25">
      <c r="B17" s="5"/>
      <c r="C17" s="6"/>
      <c r="D17" s="6"/>
      <c r="E17" s="6"/>
      <c r="F17" s="8"/>
      <c r="G17" s="9"/>
      <c r="H17" s="9"/>
      <c r="I17" s="8"/>
      <c r="J17" s="10" t="str">
        <f t="shared" si="0"/>
        <v>,,</v>
      </c>
    </row>
  </sheetData>
  <hyperlinks>
    <hyperlink ref="I11" r:id="rId1" tooltip="Chiama tramite Hangouts" display="javascript:void(0)" xr:uid="{7C15248A-C1BF-42DB-B809-807C93CEA278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RE sì</vt:lpstr>
      <vt:lpstr>'RE sì'!Area_stampa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Butturi</dc:creator>
  <cp:lastModifiedBy>Maria Butturi</cp:lastModifiedBy>
  <dcterms:created xsi:type="dcterms:W3CDTF">2017-09-22T15:39:48Z</dcterms:created>
  <dcterms:modified xsi:type="dcterms:W3CDTF">2017-09-26T10:00:13Z</dcterms:modified>
</cp:coreProperties>
</file>