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812"/>
  <workbookPr autoCompressPictures="0"/>
  <bookViews>
    <workbookView xWindow="12660" yWindow="480" windowWidth="13980" windowHeight="7600" firstSheet="7" activeTab="9"/>
  </bookViews>
  <sheets>
    <sheet name="Demographics" sheetId="1" r:id="rId1"/>
    <sheet name="Education" sheetId="6" r:id="rId2"/>
    <sheet name="Employment" sheetId="7" r:id="rId3"/>
    <sheet name="HouseValue" sheetId="10" r:id="rId4"/>
    <sheet name="MedianIncome" sheetId="2" r:id="rId5"/>
    <sheet name="GrossMedianRent" sheetId="4" r:id="rId6"/>
    <sheet name="Poverty" sheetId="8" r:id="rId7"/>
    <sheet name="SameSexHH" sheetId="14" r:id="rId8"/>
    <sheet name="Tenure" sheetId="11" r:id="rId9"/>
    <sheet name="TenureGenderChildren" sheetId="12" r:id="rId10"/>
    <sheet name="RemovedVariables" sheetId="5"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0" l="1"/>
  <c r="D4" i="10"/>
  <c r="D5" i="10"/>
  <c r="D6" i="10"/>
  <c r="D7" i="10"/>
  <c r="D8" i="10"/>
  <c r="D9" i="10"/>
  <c r="D10" i="10"/>
  <c r="D11" i="10"/>
  <c r="D12" i="10"/>
  <c r="D13" i="10"/>
  <c r="D14" i="10"/>
  <c r="D15" i="10"/>
  <c r="D16" i="10"/>
  <c r="D17" i="10"/>
  <c r="D18" i="10"/>
  <c r="D19" i="10"/>
  <c r="D20" i="10"/>
  <c r="D21" i="10"/>
  <c r="D22" i="10"/>
  <c r="D23" i="10"/>
  <c r="D24" i="10"/>
  <c r="D25" i="10"/>
  <c r="D2" i="10"/>
  <c r="H14" i="10"/>
  <c r="H15" i="10"/>
  <c r="H16" i="10"/>
  <c r="H17" i="10"/>
  <c r="H18" i="10"/>
  <c r="H19" i="10"/>
  <c r="H20" i="10"/>
  <c r="H21" i="10"/>
  <c r="H22" i="10"/>
  <c r="H23" i="10"/>
  <c r="H24" i="10"/>
  <c r="H25" i="10"/>
  <c r="H2" i="10"/>
  <c r="H13" i="10"/>
  <c r="H12" i="10"/>
  <c r="H11" i="10"/>
  <c r="H10" i="10"/>
  <c r="H9" i="10"/>
  <c r="H8" i="10"/>
  <c r="H7" i="10"/>
  <c r="H6" i="10"/>
  <c r="H5" i="10"/>
  <c r="H4" i="10"/>
  <c r="H3" i="10"/>
</calcChain>
</file>

<file path=xl/comments1.xml><?xml version="1.0" encoding="utf-8"?>
<comments xmlns="http://schemas.openxmlformats.org/spreadsheetml/2006/main">
  <authors>
    <author>Max Grossman</author>
  </authors>
  <commentList>
    <comment ref="A1" authorId="0">
      <text>
        <r>
          <rPr>
            <b/>
            <sz val="9"/>
            <color indexed="81"/>
            <rFont val="Tahoma"/>
            <charset val="1"/>
          </rPr>
          <t>Max Grossman:</t>
        </r>
        <r>
          <rPr>
            <sz val="9"/>
            <color indexed="81"/>
            <rFont val="Tahoma"/>
            <charset val="1"/>
          </rPr>
          <t xml:space="preserve">
Demographic Variables for Column C and D come from DEC_00_SF1_DP1</t>
        </r>
      </text>
    </comment>
    <comment ref="D1" authorId="0">
      <text>
        <r>
          <rPr>
            <b/>
            <sz val="9"/>
            <color indexed="81"/>
            <rFont val="Tahoma"/>
            <charset val="1"/>
          </rPr>
          <t>Max Grossman:</t>
        </r>
        <r>
          <rPr>
            <sz val="9"/>
            <color indexed="81"/>
            <rFont val="Tahoma"/>
            <charset val="1"/>
          </rPr>
          <t xml:space="preserve">
Max Grossman:
Variables in Column E and D come from ACS_10_5YR_DP05</t>
        </r>
      </text>
    </comment>
    <comment ref="A50" authorId="0">
      <text>
        <r>
          <rPr>
            <b/>
            <sz val="8"/>
            <color indexed="81"/>
            <rFont val="Tahoma"/>
          </rPr>
          <t>Max Grossman:</t>
        </r>
        <r>
          <rPr>
            <sz val="8"/>
            <color indexed="81"/>
            <rFont val="Tahoma"/>
          </rPr>
          <t xml:space="preserve">
The following variables exist in the DEC dataset, but not the ACS dataset that corresponds. However, the datasets used for the TenFamType datastream in the residential section has these variables broken down by owner and renter households. </t>
        </r>
      </text>
    </comment>
  </commentList>
</comments>
</file>

<file path=xl/comments10.xml><?xml version="1.0" encoding="utf-8"?>
<comments xmlns="http://schemas.openxmlformats.org/spreadsheetml/2006/main">
  <authors>
    <author>Max Grossman</author>
  </authors>
  <commentList>
    <comment ref="A1" authorId="0">
      <text>
        <r>
          <rPr>
            <b/>
            <sz val="9"/>
            <color indexed="81"/>
            <rFont val="Tahoma"/>
            <charset val="1"/>
          </rPr>
          <t>Max Grossman:</t>
        </r>
        <r>
          <rPr>
            <sz val="9"/>
            <color indexed="81"/>
            <rFont val="Tahoma"/>
            <charset val="1"/>
          </rPr>
          <t xml:space="preserve">
Variables for Column Q and R come from DEC_00_SF3_HTC001
</t>
        </r>
      </text>
    </comment>
    <comment ref="E1" authorId="0">
      <text>
        <r>
          <rPr>
            <b/>
            <sz val="9"/>
            <color indexed="81"/>
            <rFont val="Tahoma"/>
            <charset val="1"/>
          </rPr>
          <t>Max Grossman:</t>
        </r>
        <r>
          <rPr>
            <sz val="9"/>
            <color indexed="81"/>
            <rFont val="Tahoma"/>
            <charset val="1"/>
          </rPr>
          <t xml:space="preserve">
Variables for Column S and T come from ACS_10_5YR_B2115</t>
        </r>
      </text>
    </comment>
    <comment ref="G1" authorId="0">
      <text>
        <r>
          <rPr>
            <b/>
            <sz val="9"/>
            <color indexed="81"/>
            <rFont val="Tahoma"/>
            <charset val="1"/>
          </rPr>
          <t>Max Grossman:</t>
        </r>
        <r>
          <rPr>
            <sz val="9"/>
            <color indexed="81"/>
            <rFont val="Tahoma"/>
            <charset val="1"/>
          </rPr>
          <t xml:space="preserve">
Variables for Column O and P come from ACS_10_5YR_B25115</t>
        </r>
      </text>
    </comment>
  </commentList>
</comments>
</file>

<file path=xl/comments11.xml><?xml version="1.0" encoding="utf-8"?>
<comments xmlns="http://schemas.openxmlformats.org/spreadsheetml/2006/main">
  <authors>
    <author>Max Grossman</author>
  </authors>
  <commentList>
    <comment ref="B5" authorId="0">
      <text>
        <r>
          <rPr>
            <b/>
            <sz val="9"/>
            <color indexed="81"/>
            <rFont val="Tahoma"/>
            <charset val="1"/>
          </rPr>
          <t>Max Grossman:</t>
        </r>
        <r>
          <rPr>
            <sz val="9"/>
            <color indexed="81"/>
            <rFont val="Tahoma"/>
            <charset val="1"/>
          </rPr>
          <t xml:space="preserve">
D20:D31 variables provide a race profile a population</t>
        </r>
      </text>
    </comment>
    <comment ref="B15" authorId="0">
      <text>
        <r>
          <rPr>
            <b/>
            <sz val="9"/>
            <color indexed="81"/>
            <rFont val="Tahoma"/>
            <charset val="1"/>
          </rPr>
          <t>Max Grossman:</t>
        </r>
        <r>
          <rPr>
            <sz val="9"/>
            <color indexed="81"/>
            <rFont val="Tahoma"/>
            <charset val="1"/>
          </rPr>
          <t xml:space="preserve">
D32:D43 describ population house hold type and how many home owners/renters are in a population</t>
        </r>
      </text>
    </comment>
    <comment ref="A18" authorId="0">
      <text>
        <r>
          <rPr>
            <b/>
            <sz val="9"/>
            <color indexed="81"/>
            <rFont val="Tahoma"/>
            <charset val="1"/>
          </rPr>
          <t>Max Grossman:</t>
        </r>
        <r>
          <rPr>
            <sz val="9"/>
            <color indexed="81"/>
            <rFont val="Tahoma"/>
            <charset val="1"/>
          </rPr>
          <t xml:space="preserve">
The below variables are highlighted because I am not sure if the "unrelated individuals" in the DEC dataset match the variables in the ACS dataset. </t>
        </r>
      </text>
    </comment>
    <comment ref="B22" authorId="0">
      <text>
        <r>
          <rPr>
            <b/>
            <sz val="9"/>
            <color indexed="81"/>
            <rFont val="Tahoma"/>
            <charset val="1"/>
          </rPr>
          <t>Max Grossman:</t>
        </r>
        <r>
          <rPr>
            <sz val="9"/>
            <color indexed="81"/>
            <rFont val="Tahoma"/>
            <charset val="1"/>
          </rPr>
          <t xml:space="preserve">
D7:D15 variables provide better detail of tracts' adult population</t>
        </r>
      </text>
    </comment>
    <comment ref="A24" authorId="0">
      <text>
        <r>
          <rPr>
            <b/>
            <sz val="9"/>
            <color indexed="81"/>
            <rFont val="Tahoma"/>
            <charset val="1"/>
          </rPr>
          <t>Max Grossman:</t>
        </r>
        <r>
          <rPr>
            <sz val="9"/>
            <color indexed="81"/>
            <rFont val="Tahoma"/>
            <charset val="1"/>
          </rPr>
          <t xml:space="preserve">
G8:G14 represent an age breakdown of those living under the poverty as best as the two datasets can. The variables selected were the only that matched 1 to 1 (further age break downs were possible, but only in one of the two datasets. </t>
        </r>
      </text>
    </comment>
  </commentList>
</comments>
</file>

<file path=xl/comments2.xml><?xml version="1.0" encoding="utf-8"?>
<comments xmlns="http://schemas.openxmlformats.org/spreadsheetml/2006/main">
  <authors>
    <author>Max Grossman</author>
  </authors>
  <commentList>
    <comment ref="A1" authorId="0">
      <text>
        <r>
          <rPr>
            <b/>
            <sz val="9"/>
            <color indexed="81"/>
            <rFont val="Tahoma"/>
            <charset val="1"/>
          </rPr>
          <t>Max Grossman:</t>
        </r>
        <r>
          <rPr>
            <sz val="9"/>
            <color indexed="81"/>
            <rFont val="Tahoma"/>
            <charset val="1"/>
          </rPr>
          <t xml:space="preserve">
Education Attainnment Variables for Column A and B come from ACS_10_5YR_S1501</t>
        </r>
      </text>
    </comment>
    <comment ref="D1" authorId="0">
      <text>
        <r>
          <rPr>
            <b/>
            <sz val="8"/>
            <color indexed="81"/>
            <rFont val="Tahoma"/>
          </rPr>
          <t>Max Grossman:</t>
        </r>
        <r>
          <rPr>
            <sz val="8"/>
            <color indexed="81"/>
            <rFont val="Tahoma"/>
          </rPr>
          <t xml:space="preserve">
Each Age range (18-24;25-34;35-44;45-65;65-above) are represented as are their educational attainment levels (less than high school, high school degree, bachelors and above)</t>
        </r>
      </text>
    </comment>
    <comment ref="E1" authorId="0">
      <text>
        <r>
          <rPr>
            <b/>
            <sz val="9"/>
            <color indexed="81"/>
            <rFont val="Tahoma"/>
            <charset val="1"/>
          </rPr>
          <t>Max Grossman:</t>
        </r>
        <r>
          <rPr>
            <sz val="9"/>
            <color indexed="81"/>
            <rFont val="Tahoma"/>
            <charset val="1"/>
          </rPr>
          <t xml:space="preserve">
Education Variables for Column C and D come from DEC_00_SF3_QTP20</t>
        </r>
      </text>
    </comment>
    <comment ref="I1" authorId="0">
      <text>
        <r>
          <rPr>
            <b/>
            <sz val="8"/>
            <color indexed="81"/>
            <rFont val="Tahoma"/>
          </rPr>
          <t>Max Grossman:</t>
        </r>
        <r>
          <rPr>
            <sz val="8"/>
            <color indexed="81"/>
            <rFont val="Tahoma"/>
          </rPr>
          <t xml:space="preserve">
Each Age range (18-24;25-34;35-44;45-65;65-above) are represented as are their educational attainment levels (less than high school, high school degree, bachelors and above)</t>
        </r>
      </text>
    </comment>
  </commentList>
</comments>
</file>

<file path=xl/comments3.xml><?xml version="1.0" encoding="utf-8"?>
<comments xmlns="http://schemas.openxmlformats.org/spreadsheetml/2006/main">
  <authors>
    <author>Max Grossman</author>
  </authors>
  <commentList>
    <comment ref="A1" authorId="0">
      <text>
        <r>
          <rPr>
            <b/>
            <sz val="9"/>
            <color indexed="81"/>
            <rFont val="Tahoma"/>
            <charset val="1"/>
          </rPr>
          <t>Max Grossman:</t>
        </r>
        <r>
          <rPr>
            <sz val="9"/>
            <color indexed="81"/>
            <rFont val="Tahoma"/>
            <charset val="1"/>
          </rPr>
          <t xml:space="preserve">
 Variables for Column E and F come from DEC_00_SF3_DP3</t>
        </r>
      </text>
    </comment>
    <comment ref="E1" authorId="0">
      <text>
        <r>
          <rPr>
            <b/>
            <sz val="9"/>
            <color indexed="81"/>
            <rFont val="Tahoma"/>
            <charset val="1"/>
          </rPr>
          <t>Max Grossman:</t>
        </r>
        <r>
          <rPr>
            <sz val="9"/>
            <color indexed="81"/>
            <rFont val="Tahoma"/>
            <charset val="1"/>
          </rPr>
          <t xml:space="preserve">
Education Variables for Column G and H come from ACS_10_5YR_DP03</t>
        </r>
      </text>
    </comment>
  </commentList>
</comments>
</file>

<file path=xl/comments4.xml><?xml version="1.0" encoding="utf-8"?>
<comments xmlns="http://schemas.openxmlformats.org/spreadsheetml/2006/main">
  <authors>
    <author>Max Grossman</author>
  </authors>
  <commentList>
    <comment ref="A1" authorId="0">
      <text>
        <r>
          <rPr>
            <b/>
            <sz val="9"/>
            <color indexed="81"/>
            <rFont val="Tahoma"/>
            <charset val="1"/>
          </rPr>
          <t>Max Grossman:</t>
        </r>
        <r>
          <rPr>
            <sz val="9"/>
            <color indexed="81"/>
            <rFont val="Tahoma"/>
            <charset val="1"/>
          </rPr>
          <t xml:space="preserve">
Variables from Column G and H 
come from ACS_10_5YR_S1701</t>
        </r>
      </text>
    </comment>
    <comment ref="E1" authorId="0">
      <text>
        <r>
          <rPr>
            <b/>
            <sz val="9"/>
            <color indexed="81"/>
            <rFont val="Tahoma"/>
            <charset val="1"/>
          </rPr>
          <t>Max Grossman:</t>
        </r>
        <r>
          <rPr>
            <sz val="9"/>
            <color indexed="81"/>
            <rFont val="Tahoma"/>
            <charset val="1"/>
          </rPr>
          <t xml:space="preserve">
Variables from Column G and H 
come from ACS_10_5YR_S1701</t>
        </r>
      </text>
    </comment>
    <comment ref="A10" authorId="0">
      <text>
        <r>
          <rPr>
            <b/>
            <sz val="8"/>
            <color indexed="81"/>
            <rFont val="Tahoma"/>
          </rPr>
          <t>Max Grossman:</t>
        </r>
        <r>
          <rPr>
            <sz val="8"/>
            <color indexed="81"/>
            <rFont val="Tahoma"/>
          </rPr>
          <t xml:space="preserve">
This orange block(from VD10-14 will have to be aggreagted to match the  HC01_VC59-60 block</t>
        </r>
      </text>
    </comment>
    <comment ref="E10" authorId="0">
      <text>
        <r>
          <rPr>
            <b/>
            <sz val="8"/>
            <color indexed="81"/>
            <rFont val="Tahoma"/>
          </rPr>
          <t>Max Grossman:</t>
        </r>
        <r>
          <rPr>
            <sz val="8"/>
            <color indexed="81"/>
            <rFont val="Tahoma"/>
          </rPr>
          <t xml:space="preserve">
This orange block(from VD10-14 will have to be aggreagted to match the  HC01_VC59-60 block</t>
        </r>
      </text>
    </comment>
  </commentList>
</comments>
</file>

<file path=xl/comments5.xml><?xml version="1.0" encoding="utf-8"?>
<comments xmlns="http://schemas.openxmlformats.org/spreadsheetml/2006/main">
  <authors>
    <author>Max Grossman</author>
  </authors>
  <commentList>
    <comment ref="A1" authorId="0">
      <text>
        <r>
          <rPr>
            <b/>
            <sz val="8"/>
            <color indexed="81"/>
            <rFont val="Tahoma"/>
          </rPr>
          <t>Max Grossman:</t>
        </r>
        <r>
          <rPr>
            <sz val="8"/>
            <color indexed="81"/>
            <rFont val="Tahoma"/>
          </rPr>
          <t xml:space="preserve">
Variables in Column A and B come from DEC_00_SF3_P053</t>
        </r>
      </text>
    </comment>
    <comment ref="E1" authorId="0">
      <text>
        <r>
          <rPr>
            <b/>
            <sz val="8"/>
            <color indexed="81"/>
            <rFont val="Tahoma"/>
          </rPr>
          <t>Max Grossman:</t>
        </r>
        <r>
          <rPr>
            <sz val="8"/>
            <color indexed="81"/>
            <rFont val="Tahoma"/>
          </rPr>
          <t xml:space="preserve">
Variables in columns C and D are from ACS_10_5YR_B19013</t>
        </r>
      </text>
    </comment>
  </commentList>
</comments>
</file>

<file path=xl/comments6.xml><?xml version="1.0" encoding="utf-8"?>
<comments xmlns="http://schemas.openxmlformats.org/spreadsheetml/2006/main">
  <authors>
    <author>Max Grossman</author>
  </authors>
  <commentList>
    <comment ref="A1" authorId="0">
      <text>
        <r>
          <rPr>
            <b/>
            <sz val="9"/>
            <color indexed="81"/>
            <rFont val="Tahoma"/>
            <charset val="1"/>
          </rPr>
          <t>Max Grossman:</t>
        </r>
        <r>
          <rPr>
            <sz val="9"/>
            <color indexed="81"/>
            <rFont val="Tahoma"/>
            <charset val="1"/>
          </rPr>
          <t xml:space="preserve">
 Variables for Column A and B come from DEC_00_SF3_HO63 and DEC_00_SF3_HO70</t>
        </r>
      </text>
    </comment>
    <comment ref="E1" authorId="0">
      <text>
        <r>
          <rPr>
            <b/>
            <sz val="9"/>
            <color indexed="81"/>
            <rFont val="Tahoma"/>
            <charset val="1"/>
          </rPr>
          <t>Max Grossman:</t>
        </r>
        <r>
          <rPr>
            <sz val="9"/>
            <color indexed="81"/>
            <rFont val="Tahoma"/>
            <charset val="1"/>
          </rPr>
          <t xml:space="preserve">
Variables for Column C and D come from ACS_10_5YR_B25064 and ACS_10_5YR_B25071 </t>
        </r>
      </text>
    </comment>
    <comment ref="G1" authorId="0">
      <text>
        <r>
          <rPr>
            <b/>
            <sz val="9"/>
            <color indexed="81"/>
            <rFont val="Tahoma"/>
            <charset val="1"/>
          </rPr>
          <t>Max Grossman:</t>
        </r>
        <r>
          <rPr>
            <sz val="9"/>
            <color indexed="81"/>
            <rFont val="Tahoma"/>
            <charset val="1"/>
          </rPr>
          <t xml:space="preserve">
 Variables for Column E and F come from DEC_00_SF3_H007</t>
        </r>
      </text>
    </comment>
    <comment ref="H1" authorId="0">
      <text>
        <r>
          <rPr>
            <b/>
            <sz val="9"/>
            <color indexed="81"/>
            <rFont val="Tahoma"/>
            <charset val="1"/>
          </rPr>
          <t>Max Grossman:</t>
        </r>
        <r>
          <rPr>
            <sz val="9"/>
            <color indexed="81"/>
            <rFont val="Tahoma"/>
            <charset val="1"/>
          </rPr>
          <t xml:space="preserve">
 Variables for Column E and F come from DEC_00_SF3_H007</t>
        </r>
      </text>
    </comment>
    <comment ref="I1" authorId="0">
      <text>
        <r>
          <rPr>
            <b/>
            <sz val="9"/>
            <color indexed="81"/>
            <rFont val="Tahoma"/>
            <charset val="1"/>
          </rPr>
          <t>Max Grossman:</t>
        </r>
        <r>
          <rPr>
            <sz val="9"/>
            <color indexed="81"/>
            <rFont val="Tahoma"/>
            <charset val="1"/>
          </rPr>
          <t xml:space="preserve">
Variables for Column G and H come from ACS_10_5YR_B25003</t>
        </r>
      </text>
    </comment>
    <comment ref="K1" authorId="0">
      <text>
        <r>
          <rPr>
            <b/>
            <sz val="9"/>
            <color indexed="81"/>
            <rFont val="Tahoma"/>
            <charset val="1"/>
          </rPr>
          <t>Max Grossman:</t>
        </r>
        <r>
          <rPr>
            <sz val="9"/>
            <color indexed="81"/>
            <rFont val="Tahoma"/>
            <charset val="1"/>
          </rPr>
          <t xml:space="preserve">
Variables for Column M and N come from DEC_00_SF3_HTC001
</t>
        </r>
      </text>
    </comment>
    <comment ref="M1" authorId="0">
      <text>
        <r>
          <rPr>
            <b/>
            <sz val="9"/>
            <color indexed="81"/>
            <rFont val="Tahoma"/>
            <charset val="1"/>
          </rPr>
          <t>Max Grossman:</t>
        </r>
        <r>
          <rPr>
            <sz val="9"/>
            <color indexed="81"/>
            <rFont val="Tahoma"/>
            <charset val="1"/>
          </rPr>
          <t xml:space="preserve">
Variables for Column O and P come from ACS_10_5YR_B25115</t>
        </r>
      </text>
    </comment>
    <comment ref="O1" authorId="0">
      <text>
        <r>
          <rPr>
            <b/>
            <sz val="9"/>
            <color indexed="81"/>
            <rFont val="Tahoma"/>
            <charset val="1"/>
          </rPr>
          <t>Max Grossman:</t>
        </r>
        <r>
          <rPr>
            <sz val="9"/>
            <color indexed="81"/>
            <rFont val="Tahoma"/>
            <charset val="1"/>
          </rPr>
          <t xml:space="preserve">
Variables for Column Q and R come from DEC_00_SF3_HTC001
</t>
        </r>
      </text>
    </comment>
    <comment ref="Q1" authorId="0">
      <text>
        <r>
          <rPr>
            <b/>
            <sz val="9"/>
            <color indexed="81"/>
            <rFont val="Tahoma"/>
            <charset val="1"/>
          </rPr>
          <t>Max Grossman:</t>
        </r>
        <r>
          <rPr>
            <sz val="9"/>
            <color indexed="81"/>
            <rFont val="Tahoma"/>
            <charset val="1"/>
          </rPr>
          <t xml:space="preserve">
Variables for Column S and T come from ACS_10_5YR_B2115</t>
        </r>
      </text>
    </comment>
    <comment ref="A2" authorId="0">
      <text>
        <r>
          <rPr>
            <b/>
            <sz val="8"/>
            <color indexed="81"/>
            <rFont val="Tahoma"/>
          </rPr>
          <t>Max Grossman:</t>
        </r>
        <r>
          <rPr>
            <sz val="8"/>
            <color indexed="81"/>
            <rFont val="Tahoma"/>
          </rPr>
          <t xml:space="preserve">
HO63
</t>
        </r>
      </text>
    </comment>
    <comment ref="E2" authorId="0">
      <text>
        <r>
          <rPr>
            <b/>
            <sz val="8"/>
            <color indexed="81"/>
            <rFont val="Tahoma"/>
          </rPr>
          <t>Max Grossman:</t>
        </r>
        <r>
          <rPr>
            <sz val="8"/>
            <color indexed="81"/>
            <rFont val="Tahoma"/>
          </rPr>
          <t xml:space="preserve">
From B25064</t>
        </r>
      </text>
    </comment>
    <comment ref="A3" authorId="0">
      <text>
        <r>
          <rPr>
            <b/>
            <sz val="8"/>
            <color indexed="81"/>
            <rFont val="Tahoma"/>
          </rPr>
          <t>Max Grossman:</t>
        </r>
        <r>
          <rPr>
            <sz val="8"/>
            <color indexed="81"/>
            <rFont val="Tahoma"/>
          </rPr>
          <t xml:space="preserve">
from table HO70</t>
        </r>
      </text>
    </comment>
    <comment ref="E3" authorId="0">
      <text>
        <r>
          <rPr>
            <b/>
            <sz val="8"/>
            <color indexed="81"/>
            <rFont val="Tahoma"/>
          </rPr>
          <t>Max Grossman:</t>
        </r>
        <r>
          <rPr>
            <sz val="8"/>
            <color indexed="81"/>
            <rFont val="Tahoma"/>
          </rPr>
          <t xml:space="preserve">
From B25071</t>
        </r>
      </text>
    </comment>
  </commentList>
</comments>
</file>

<file path=xl/comments7.xml><?xml version="1.0" encoding="utf-8"?>
<comments xmlns="http://schemas.openxmlformats.org/spreadsheetml/2006/main">
  <authors>
    <author>Max Grossman</author>
  </authors>
  <commentList>
    <comment ref="A1" authorId="0">
      <text>
        <r>
          <rPr>
            <b/>
            <sz val="9"/>
            <color indexed="81"/>
            <rFont val="Tahoma"/>
            <charset val="1"/>
          </rPr>
          <t>Max Grossman:</t>
        </r>
        <r>
          <rPr>
            <sz val="9"/>
            <color indexed="81"/>
            <rFont val="Tahoma"/>
            <charset val="1"/>
          </rPr>
          <t xml:space="preserve">
Poverty Variables for Column E and F come from DEC_00_SF3_QTP34</t>
        </r>
      </text>
    </comment>
    <comment ref="E1" authorId="0">
      <text>
        <r>
          <rPr>
            <b/>
            <sz val="9"/>
            <color indexed="81"/>
            <rFont val="Tahoma"/>
            <charset val="1"/>
          </rPr>
          <t>Max Grossman:</t>
        </r>
        <r>
          <rPr>
            <sz val="9"/>
            <color indexed="81"/>
            <rFont val="Tahoma"/>
            <charset val="1"/>
          </rPr>
          <t xml:space="preserve">
Variables from Column G and H 
come from ACS_10_5YR_S1701</t>
        </r>
      </text>
    </comment>
    <comment ref="A2" authorId="0">
      <text>
        <r>
          <rPr>
            <b/>
            <sz val="9"/>
            <color indexed="81"/>
            <rFont val="Tahoma"/>
            <charset val="1"/>
          </rPr>
          <t>Max Grossman:</t>
        </r>
        <r>
          <rPr>
            <sz val="9"/>
            <color indexed="81"/>
            <rFont val="Tahoma"/>
            <charset val="1"/>
          </rPr>
          <t xml:space="preserve">
E1:E7 variables illustrate the sub-population living under the poverty line as well as those supporting themselves on incomes higher than the official poverty line but still indicative of economic hardship</t>
        </r>
      </text>
    </comment>
    <comment ref="A4" authorId="0">
      <text>
        <r>
          <rPr>
            <b/>
            <sz val="9"/>
            <color indexed="81"/>
            <rFont val="Tahoma"/>
            <charset val="1"/>
          </rPr>
          <t>Max Grossman:</t>
        </r>
        <r>
          <rPr>
            <sz val="9"/>
            <color indexed="81"/>
            <rFont val="Tahoma"/>
            <charset val="1"/>
          </rPr>
          <t xml:space="preserve">
The below variables are highlighted because I am not sure if the "unrelated individuals" in the DEC dataset match the variables in the ACS dataset. </t>
        </r>
      </text>
    </comment>
  </commentList>
</comments>
</file>

<file path=xl/comments8.xml><?xml version="1.0" encoding="utf-8"?>
<comments xmlns="http://schemas.openxmlformats.org/spreadsheetml/2006/main">
  <authors>
    <author>Max Grossman</author>
  </authors>
  <commentList>
    <comment ref="A1" authorId="0">
      <text>
        <r>
          <rPr>
            <b/>
            <sz val="9"/>
            <color indexed="81"/>
            <rFont val="Tahoma"/>
            <charset val="1"/>
          </rPr>
          <t>Max Grossman:</t>
        </r>
        <r>
          <rPr>
            <sz val="9"/>
            <color indexed="81"/>
            <rFont val="Tahoma"/>
            <charset val="1"/>
          </rPr>
          <t xml:space="preserve">
Variables for Column U and V come from DEC_00_SF3_HTC001
</t>
        </r>
      </text>
    </comment>
    <comment ref="E1" authorId="0">
      <text>
        <r>
          <rPr>
            <b/>
            <sz val="9"/>
            <color indexed="81"/>
            <rFont val="Tahoma"/>
            <charset val="1"/>
          </rPr>
          <t>Max Grossman:</t>
        </r>
        <r>
          <rPr>
            <sz val="9"/>
            <color indexed="81"/>
            <rFont val="Tahoma"/>
            <charset val="1"/>
          </rPr>
          <t xml:space="preserve">
Variables for Column W and V come from ACS_10_5YR_B2115</t>
        </r>
      </text>
    </comment>
  </commentList>
</comments>
</file>

<file path=xl/comments9.xml><?xml version="1.0" encoding="utf-8"?>
<comments xmlns="http://schemas.openxmlformats.org/spreadsheetml/2006/main">
  <authors>
    <author>Max Grossman</author>
  </authors>
  <commentList>
    <comment ref="A1" authorId="0">
      <text>
        <r>
          <rPr>
            <b/>
            <sz val="9"/>
            <color indexed="81"/>
            <rFont val="Tahoma"/>
            <charset val="1"/>
          </rPr>
          <t>Max Grossman:</t>
        </r>
        <r>
          <rPr>
            <sz val="9"/>
            <color indexed="81"/>
            <rFont val="Tahoma"/>
            <charset val="1"/>
          </rPr>
          <t xml:space="preserve">
 Variables for Column E and F come from DEC_00_SF3_H007</t>
        </r>
      </text>
    </comment>
    <comment ref="E1" authorId="0">
      <text>
        <r>
          <rPr>
            <b/>
            <sz val="9"/>
            <color indexed="81"/>
            <rFont val="Tahoma"/>
            <charset val="1"/>
          </rPr>
          <t>Max Grossman:</t>
        </r>
        <r>
          <rPr>
            <sz val="9"/>
            <color indexed="81"/>
            <rFont val="Tahoma"/>
            <charset val="1"/>
          </rPr>
          <t xml:space="preserve">
Variables for Column G and H come from ACS_10_5YR_B25003</t>
        </r>
      </text>
    </comment>
  </commentList>
</comments>
</file>

<file path=xl/sharedStrings.xml><?xml version="1.0" encoding="utf-8"?>
<sst xmlns="http://schemas.openxmlformats.org/spreadsheetml/2006/main" count="1018" uniqueCount="763">
  <si>
    <t>HC01_VC03</t>
  </si>
  <si>
    <t>HC02_VC03</t>
  </si>
  <si>
    <t>HC01_VC04</t>
  </si>
  <si>
    <t>HC02_VC04</t>
  </si>
  <si>
    <t>HC01_VC05</t>
  </si>
  <si>
    <t>HC02_VC05</t>
  </si>
  <si>
    <t>HC01_VC18</t>
  </si>
  <si>
    <t>HC01_VC19</t>
  </si>
  <si>
    <t>Number; Total population - SEX AND AGE - 18 years and over</t>
  </si>
  <si>
    <t>Percent; Total population - SEX AND AGE - 18 years and over</t>
  </si>
  <si>
    <t>HC02_VC19</t>
  </si>
  <si>
    <t>HC01_VC21</t>
  </si>
  <si>
    <t>HC01_VC23</t>
  </si>
  <si>
    <t>HC01_VC29</t>
  </si>
  <si>
    <t>Number; Total population - RACE - One race - White</t>
  </si>
  <si>
    <t>HC02_VC29</t>
  </si>
  <si>
    <t>Percent; Total population - RACE - One race - White</t>
  </si>
  <si>
    <t>HC01_VC30</t>
  </si>
  <si>
    <t>HC02_VC30</t>
  </si>
  <si>
    <t>HC01_VC31</t>
  </si>
  <si>
    <t>Number; Total population - RACE - One race - American Indian and Alaska Native</t>
  </si>
  <si>
    <t>HC02_VC31</t>
  </si>
  <si>
    <t>Percent; Total population - RACE - One race - American Indian and Alaska Native</t>
  </si>
  <si>
    <t>HC01_VC32</t>
  </si>
  <si>
    <t>Number; Total population - RACE - One race - Asian</t>
  </si>
  <si>
    <t>HC02_VC32</t>
  </si>
  <si>
    <t>Percent; Total population - RACE - One race - Asian</t>
  </si>
  <si>
    <t>HC01_VC40</t>
  </si>
  <si>
    <t>Number; Total population - RACE - One race - Native Hawaiian and Other Pacific Islander</t>
  </si>
  <si>
    <t>HC02_VC40</t>
  </si>
  <si>
    <t>Percent; Total population - RACE - One race - Native Hawaiian and Other Pacific Islander</t>
  </si>
  <si>
    <t>HC01_VC55</t>
  </si>
  <si>
    <t>Number; HISPANIC OR LATINO AND RACE - Total population</t>
  </si>
  <si>
    <t>HC02_VC55</t>
  </si>
  <si>
    <t>Percent; HISPANIC OR LATINO AND RACE - Total population</t>
  </si>
  <si>
    <t>HC01_VC79</t>
  </si>
  <si>
    <t>Number; HOUSEHOLDS BY TYPE - Total households - Family households (families)</t>
  </si>
  <si>
    <t>HC01_VC81</t>
  </si>
  <si>
    <t>HC01_VC100</t>
  </si>
  <si>
    <t>Number; HOUSING TENURE - Occupied housing units</t>
  </si>
  <si>
    <t>HC02_VC100</t>
  </si>
  <si>
    <t>HC01_VC101</t>
  </si>
  <si>
    <t>Percent; HOUSING TENURE - Occupied housing units - Owner-occupied housing units</t>
  </si>
  <si>
    <t>Number; HOUSING TENURE - Occupied housing units - Renter-occupied housing units</t>
  </si>
  <si>
    <t>Estimate; SEX AND AGE - Total population</t>
  </si>
  <si>
    <t>HC01_VC01</t>
  </si>
  <si>
    <t>HC02_VC01</t>
  </si>
  <si>
    <t>DEC_00_DemogVar_GEO.id</t>
  </si>
  <si>
    <t>ACS_10_DemogVar_GEO.id</t>
  </si>
  <si>
    <t>HC03_VC03</t>
  </si>
  <si>
    <t>Percent; SEX AND AGE - Total population</t>
  </si>
  <si>
    <t>Estimate; SEX AND AGE - Male</t>
  </si>
  <si>
    <t>HC03_VC04</t>
  </si>
  <si>
    <t>Percent; SEX AND AGE - Male</t>
  </si>
  <si>
    <t>Estimate; SEX AND AGE - Female</t>
  </si>
  <si>
    <t>HC03_VC05</t>
  </si>
  <si>
    <t>Percent; SEX AND AGE - Female</t>
  </si>
  <si>
    <t>Estimate; SEX AND AGE - Median age (years)</t>
  </si>
  <si>
    <t>Estimate; SEX AND AGE - 18 years and over</t>
  </si>
  <si>
    <t>HC03_VC23</t>
  </si>
  <si>
    <t>Percent; SEX AND AGE - 18 years and over</t>
  </si>
  <si>
    <t>HC01_VC43</t>
  </si>
  <si>
    <t>Estimate; RACE - One race - White</t>
  </si>
  <si>
    <t>HC03_VC43</t>
  </si>
  <si>
    <t>Percent; RACE - One race - White</t>
  </si>
  <si>
    <t>HC01_VC44</t>
  </si>
  <si>
    <t>Estimate; RACE - One race - Black or African American</t>
  </si>
  <si>
    <t>HC03_VC44</t>
  </si>
  <si>
    <t>Percent; RACE - One race - Black or African American</t>
  </si>
  <si>
    <t>HC01_VC45</t>
  </si>
  <si>
    <t>Estimate; RACE - One race - American Indian and Alaska Native</t>
  </si>
  <si>
    <t>HC03_VC45</t>
  </si>
  <si>
    <t>Percent; RACE - One race - American Indian and Alaska Native</t>
  </si>
  <si>
    <t>HC01_VC50</t>
  </si>
  <si>
    <t>Estimate; RACE - One race - Asian</t>
  </si>
  <si>
    <t>HC03_VC50</t>
  </si>
  <si>
    <t>Percent; RACE - One race - Asian</t>
  </si>
  <si>
    <t>HC01_VC58</t>
  </si>
  <si>
    <t>Estimate; RACE - One race - Native Hawaiian and Other Pacific Islander</t>
  </si>
  <si>
    <t>HC03_VC58</t>
  </si>
  <si>
    <t>Percent; RACE - One race - Native Hawaiian and Other Pacific Islander</t>
  </si>
  <si>
    <t>Estimate; HISPANIC OR LATINO AND RACE - Total population</t>
  </si>
  <si>
    <t>HC03_VC81</t>
  </si>
  <si>
    <t>HC01_VC98</t>
  </si>
  <si>
    <t>Estimate; HISPANIC OR LATINO AND RACE - Total housing units</t>
  </si>
  <si>
    <t>HD01_VD02</t>
  </si>
  <si>
    <t>Estimate; Total: - Owner occupied</t>
  </si>
  <si>
    <t>HD01_VD03</t>
  </si>
  <si>
    <t>Estimate; Total: - Renter occupied</t>
  </si>
  <si>
    <t>HD01_VD01</t>
  </si>
  <si>
    <t>Estimate; Total:</t>
  </si>
  <si>
    <t>DEC_00_PovVar_GEO.id</t>
  </si>
  <si>
    <t>DEC_00_PovVar_id</t>
  </si>
  <si>
    <t>ACS_10_PovVar_GEO.id</t>
  </si>
  <si>
    <t>ACS_10_PovVar_ID</t>
  </si>
  <si>
    <t>HC03_VC01</t>
  </si>
  <si>
    <t>Number - Below poverty level; All individuals for whom poverty status is determined</t>
  </si>
  <si>
    <t>HC04_VC01</t>
  </si>
  <si>
    <t>Percent below poverty level; All individuals for whom poverty status is determined</t>
  </si>
  <si>
    <t>HC02_VC02</t>
  </si>
  <si>
    <t>HC03_VC02</t>
  </si>
  <si>
    <t>Number - Below poverty level; All individuals for whom poverty status is determined - Under 18 years</t>
  </si>
  <si>
    <t>HC04_VC02</t>
  </si>
  <si>
    <t>Percent below poverty level; All individuals for whom poverty status is determined - Under 18 years</t>
  </si>
  <si>
    <t>Number - Below poverty level; All individuals for whom poverty status is determined - Under 18 years - Related children under 18 years</t>
  </si>
  <si>
    <t>HC04_VC03</t>
  </si>
  <si>
    <t>Percent below poverty level; All individuals for whom poverty status is determined - Under 18 years - Related children under 18 years</t>
  </si>
  <si>
    <t>HC03_VC12</t>
  </si>
  <si>
    <t>Number - Below poverty level; All individuals for whom poverty status is determined - 65 years and over</t>
  </si>
  <si>
    <t>HC04_VC12</t>
  </si>
  <si>
    <t>Percent below poverty level; All individuals for whom poverty status is determined - 65 years and over</t>
  </si>
  <si>
    <t>HC03_VC30</t>
  </si>
  <si>
    <t>Number - Below poverty level; All individuals below: - 150 percent of poverty level</t>
  </si>
  <si>
    <t>HC04_VC30</t>
  </si>
  <si>
    <t>Percent below poverty level; All individuals below: - 150 percent of poverty level</t>
  </si>
  <si>
    <t>HC03_VC35</t>
  </si>
  <si>
    <t>Number - Below poverty level; All individuals below: - 200 percent of poverty level</t>
  </si>
  <si>
    <t>HC04_VC35</t>
  </si>
  <si>
    <t>Percent below poverty level; All individuals below: - 200 percent of poverty level</t>
  </si>
  <si>
    <t>HC03_VC16</t>
  </si>
  <si>
    <t>Number - Below poverty level; Unrelated individuals for whom poverty status is determined - Male</t>
  </si>
  <si>
    <t>HC04_VC16</t>
  </si>
  <si>
    <t>Percent below poverty level; Unrelated individuals for whom poverty status is determined - Male</t>
  </si>
  <si>
    <t>HC03_VC18</t>
  </si>
  <si>
    <t>Number - Below poverty level; Unrelated individuals for whom poverty status is determined - Female</t>
  </si>
  <si>
    <t>HC04_VC18</t>
  </si>
  <si>
    <t>Percent below poverty level; Unrelated individuals for whom poverty status is determined - Female</t>
  </si>
  <si>
    <t>HC02_EST_VC01</t>
  </si>
  <si>
    <t>Below poverty level; Estimate; Population for whom poverty status is determined</t>
  </si>
  <si>
    <t>HC03_EST_VC01</t>
  </si>
  <si>
    <t>Percent below poverty level; Estimate; Population for whom poverty status is determined</t>
  </si>
  <si>
    <t>HC02_EST_VC53</t>
  </si>
  <si>
    <t>Below poverty level; Estimate; All Individuals below: - 150 percent of poverty level</t>
  </si>
  <si>
    <t>HC03_EST_VC53</t>
  </si>
  <si>
    <t>Percent below poverty level; Estimate; All Individuals below: - 150 percent of poverty level</t>
  </si>
  <si>
    <t>HC02_EST_VC55</t>
  </si>
  <si>
    <t>Below poverty level; Estimate; All Individuals below: - 200 percent of poverty level</t>
  </si>
  <si>
    <t>HC03_MOE_VC55</t>
  </si>
  <si>
    <t>Percent below poverty level; Margin of Error; All Individuals below: - 200 percent of poverty level</t>
  </si>
  <si>
    <t>HC02_EST_VC03</t>
  </si>
  <si>
    <t>Below poverty level; Estimate; AGE - Under 18 years</t>
  </si>
  <si>
    <t>HC03_EST_VC03</t>
  </si>
  <si>
    <t>Percent below poverty level; Estimate; AGE - Under 18 years</t>
  </si>
  <si>
    <t>HC01_EST_VC04</t>
  </si>
  <si>
    <t>Total; Estimate; AGE - Under 18 years - Related children under 18 years</t>
  </si>
  <si>
    <t>HC02_EST_VC04</t>
  </si>
  <si>
    <t>Below poverty level; Estimate; AGE - Under 18 years - Related children under 18 years</t>
  </si>
  <si>
    <t>HC02_EST_VC06</t>
  </si>
  <si>
    <t>Below poverty level; Estimate; AGE - 65 years and over</t>
  </si>
  <si>
    <t>HC03_EST_VC06</t>
  </si>
  <si>
    <t>Percent below poverty level; Estimate; AGE - 65 years and over</t>
  </si>
  <si>
    <t>HC02_EST_VC09</t>
  </si>
  <si>
    <t>Below poverty level; Estimate; SEX - Male</t>
  </si>
  <si>
    <t>HC02_EST_VC10</t>
  </si>
  <si>
    <t>Below poverty level; Estimate; SEX - Female</t>
  </si>
  <si>
    <t>HC03_EST_VC10</t>
  </si>
  <si>
    <t>Percent below poverty level; Estimate; SEX - Female</t>
  </si>
  <si>
    <t>DEC_00_EduVar_GEO.id</t>
  </si>
  <si>
    <t>DEC_00_EduVar_id</t>
  </si>
  <si>
    <t>ACS_10_DemogVar_id</t>
  </si>
  <si>
    <t>ACS_10_EduVar_id</t>
  </si>
  <si>
    <t>ACS_10_EduVar_GEO.id</t>
  </si>
  <si>
    <t>Both sexes; EDUCATIONAL ATTAINMENT (highest level) - Population 18 to 24 years - Less than high school graduate</t>
  </si>
  <si>
    <t>Male; EDUCATIONAL ATTAINMENT (highest level) - Population 18 to 24 years - Less than high school graduate</t>
  </si>
  <si>
    <t>Both sexes; EDUCATIONAL ATTAINMENT (highest level) - Population 18 to 24 years - High school graduate (incl. equivalency)</t>
  </si>
  <si>
    <t>Male; EDUCATIONAL ATTAINMENT (highest level) - Population 18 to 24 years - High school graduate (incl. equivalency)</t>
  </si>
  <si>
    <t>Female; EDUCATIONAL ATTAINMENT (highest level) - Population 18 to 24 years - High school graduate (incl. equivalency)</t>
  </si>
  <si>
    <t>Both sexes; EDUCATIONAL ATTAINMENT (highest level) - Population 18 to 24 years - Some college or associate degree</t>
  </si>
  <si>
    <t>Male; EDUCATIONAL ATTAINMENT (highest level) - Population 18 to 24 years - Some college or associate degree</t>
  </si>
  <si>
    <t>Female; EDUCATIONAL ATTAINMENT (highest level) - Population 18 to 24 years - Some college or associate degree</t>
  </si>
  <si>
    <t>HC01_VC06</t>
  </si>
  <si>
    <t>Both sexes; EDUCATIONAL ATTAINMENT (highest level) - Population 18 to 24 years - Bachelor's degree or higher</t>
  </si>
  <si>
    <t>HC02_VC06</t>
  </si>
  <si>
    <t>Male; EDUCATIONAL ATTAINMENT (highest level) - Population 18 to 24 years - Bachelor's degree or higher</t>
  </si>
  <si>
    <t>HC03_VC06</t>
  </si>
  <si>
    <t>Female; EDUCATIONAL ATTAINMENT (highest level) - Population 18 to 24 years - Bachelor's degree or higher</t>
  </si>
  <si>
    <t>HC01_VC02</t>
  </si>
  <si>
    <t>Both sexes; EDUCATIONAL ATTAINMENT (highest level) - Population 18 to 24 years</t>
  </si>
  <si>
    <t>Male; EDUCATIONAL ATTAINMENT (highest level) - Population 18 to 24 years</t>
  </si>
  <si>
    <t>HC01_EST_VC01</t>
  </si>
  <si>
    <t>Total; Estimate; Population 18 to 24 years</t>
  </si>
  <si>
    <t>Male; Estimate; Population 18 to 24 years</t>
  </si>
  <si>
    <t>Female; EDUCATIONAL ATTAINMENT (highest level) - Population 18 to 24 years</t>
  </si>
  <si>
    <t>Female; Estimate; Population 18 to 24 years</t>
  </si>
  <si>
    <t>HC01_EST_VC02</t>
  </si>
  <si>
    <t>Total; Estimate; Population 18 to 24 years - Less than high school graduate</t>
  </si>
  <si>
    <t>HC02_EST_VC02</t>
  </si>
  <si>
    <t>Male; Estimate; Population 18 to 24 years - Less than high school graduate</t>
  </si>
  <si>
    <t>HC01_EST_VC03</t>
  </si>
  <si>
    <t>Total; Estimate; High school graduate (includes equivalency)</t>
  </si>
  <si>
    <t>Male; Estimate; High school graduate (includes equivalency)</t>
  </si>
  <si>
    <t>Female; Estimate; High school graduate (includes equivalency)</t>
  </si>
  <si>
    <t>Total; Estimate; Some college or associate's degree</t>
  </si>
  <si>
    <t>Male; Estimate; Some college or associate's degree</t>
  </si>
  <si>
    <t>HC03_EST_VC04</t>
  </si>
  <si>
    <t>Female; Estimate; Some college or associate's degree</t>
  </si>
  <si>
    <t>HC01_EST_VC05</t>
  </si>
  <si>
    <t>Total; Estimate; Bachelor's degree or higher</t>
  </si>
  <si>
    <t>HC02_EST_VC05</t>
  </si>
  <si>
    <t>Male; Estimate; Bachelor's degree or higher</t>
  </si>
  <si>
    <t>HC03_EST_VC05</t>
  </si>
  <si>
    <t>Female; Estimate; Bachelor's degree or higher</t>
  </si>
  <si>
    <t>HC01_VC35</t>
  </si>
  <si>
    <t>Both sexes; PERCENT OF AGE GROUP - High school graduate or higher - 25 to 34 years</t>
  </si>
  <si>
    <t>HC02_VC35</t>
  </si>
  <si>
    <t>Male; PERCENT OF AGE GROUP - High school graduate or higher - 25 to 34 years</t>
  </si>
  <si>
    <t>Female; PERCENT OF AGE GROUP - High school graduate or higher - 25 to 34 years</t>
  </si>
  <si>
    <t>HC01_EST_VC20</t>
  </si>
  <si>
    <t>Total; Estimate; High school graduate or higher</t>
  </si>
  <si>
    <t>HC02_EST_VC20</t>
  </si>
  <si>
    <t>Male; Estimate; High school graduate or higher</t>
  </si>
  <si>
    <t>HC03_EST_VC20</t>
  </si>
  <si>
    <t>Female; Estimate; High school graduate or higher</t>
  </si>
  <si>
    <t>Both sexes; PERCENT OF AGE GROUP - Bachelor's degree or higher - 25 to 34 years</t>
  </si>
  <si>
    <t>Male; PERCENT OF AGE GROUP - Bachelor's degree or higher - 25 to 34 years</t>
  </si>
  <si>
    <t>HC03_VC40</t>
  </si>
  <si>
    <t>Female; PERCENT OF AGE GROUP - Bachelor's degree or higher - 25 to 34 years</t>
  </si>
  <si>
    <t>HC01_EST_VC21</t>
  </si>
  <si>
    <t>HC02_EST_VC21</t>
  </si>
  <si>
    <t>HC03_EST_VC21</t>
  </si>
  <si>
    <t>HC02_VC36</t>
  </si>
  <si>
    <t>Male; PERCENT OF AGE GROUP - High school graduate or higher - 35 to 44 years</t>
  </si>
  <si>
    <t>HC03_VC36</t>
  </si>
  <si>
    <t>Female; PERCENT OF AGE GROUP - High school graduate or higher - 35 to 44 years</t>
  </si>
  <si>
    <t>HC01_VC41</t>
  </si>
  <si>
    <t>Both sexes; PERCENT OF AGE GROUP - Bachelor's degree or higher - 35 to 44 years</t>
  </si>
  <si>
    <t>HC02_VC41</t>
  </si>
  <si>
    <t>Male; PERCENT OF AGE GROUP - Bachelor's degree or higher - 35 to 44 years</t>
  </si>
  <si>
    <t>HC01_VC37</t>
  </si>
  <si>
    <t>Both sexes; PERCENT OF AGE GROUP - High school graduate or higher - 45 to 64 years</t>
  </si>
  <si>
    <t>HC02_VC37</t>
  </si>
  <si>
    <t>Male; PERCENT OF AGE GROUP - High school graduate or higher - 45 to 64 years</t>
  </si>
  <si>
    <t>HC03_VC37</t>
  </si>
  <si>
    <t>Female; PERCENT OF AGE GROUP - High school graduate or higher - 45 to 64 years</t>
  </si>
  <si>
    <t>HC01_VC36</t>
  </si>
  <si>
    <t>Both sexes; PERCENT OF AGE GROUP - High school graduate or higher - 35 to 44 years</t>
  </si>
  <si>
    <t>HC03_VC41</t>
  </si>
  <si>
    <t>Female; PERCENT OF AGE GROUP - Bachelor's degree or higher - 35 to 44 years</t>
  </si>
  <si>
    <t>HC01_VC38</t>
  </si>
  <si>
    <t>Both sexes; PERCENT OF AGE GROUP - High school graduate or higher - 65 years and over</t>
  </si>
  <si>
    <t>HC02_VC38</t>
  </si>
  <si>
    <t>Male; PERCENT OF AGE GROUP - High school graduate or higher - 65 years and over</t>
  </si>
  <si>
    <t>HC03_VC38</t>
  </si>
  <si>
    <t>Female; PERCENT OF AGE GROUP - High school graduate or higher - 65 years and over</t>
  </si>
  <si>
    <t>Both sexes; PERCENT OF AGE GROUP - Bachelor's degree or higher - 65 years and over</t>
  </si>
  <si>
    <t>HC02_VC43</t>
  </si>
  <si>
    <t>Male; PERCENT OF AGE GROUP - Bachelor's degree or higher - 65 years and over</t>
  </si>
  <si>
    <t>Female; PERCENT OF AGE GROUP - Bachelor's degree or higher - 65 years and over</t>
  </si>
  <si>
    <t>HC01_EST_VC24</t>
  </si>
  <si>
    <t>HC02_EST_VC24</t>
  </si>
  <si>
    <t>HC03_EST_VC24</t>
  </si>
  <si>
    <t>HC01_EST_VC25</t>
  </si>
  <si>
    <t>HC02_EST_VC25</t>
  </si>
  <si>
    <t>HC03_EST_VC25</t>
  </si>
  <si>
    <t>HC01_EST_VC28</t>
  </si>
  <si>
    <t>HC02_EST_VC28</t>
  </si>
  <si>
    <t>HC03_EST_VC28</t>
  </si>
  <si>
    <t>HC01_EST_VC29</t>
  </si>
  <si>
    <t>HC02_VC42</t>
  </si>
  <si>
    <t>Male; PERCENT OF AGE GROUP - Bachelor's degree or higher - 45 to 64 years</t>
  </si>
  <si>
    <t>HC03_VC42</t>
  </si>
  <si>
    <t>Female; PERCENT OF AGE GROUP - Bachelor's degree or higher - 45 to 64 years</t>
  </si>
  <si>
    <t>HC01_VC42</t>
  </si>
  <si>
    <t>Both sexes; PERCENT OF AGE GROUP - Bachelor's degree or higher - 45 to 64 years</t>
  </si>
  <si>
    <t>HC02_EST_VC29</t>
  </si>
  <si>
    <t>HC03_EST_VC29</t>
  </si>
  <si>
    <t>HC01_EST_VC32</t>
  </si>
  <si>
    <t>HC02_EST_VC32</t>
  </si>
  <si>
    <t>HC03_EST_VC32</t>
  </si>
  <si>
    <t>HC01_EST_VC33</t>
  </si>
  <si>
    <t>HC02_EST_VC33</t>
  </si>
  <si>
    <t>HC03_EST_VC33</t>
  </si>
  <si>
    <t>ACS_10_MedHouseIncomeVar_id</t>
  </si>
  <si>
    <t>DEC_00_MedHouseIncomeVar_id</t>
  </si>
  <si>
    <t>DEC_00_MedHouseIncomeVar_GEO.id</t>
  </si>
  <si>
    <t>ACS_10_MedHouseIncomeVar_GEO.id</t>
  </si>
  <si>
    <t>VD01</t>
  </si>
  <si>
    <t>Median household income in 1999</t>
  </si>
  <si>
    <t>Estimate; Median household income in the past 12 months (in 2010 inflation-adjusted dollars)</t>
  </si>
  <si>
    <t>Number; EMPLOYMENT STATUS - Population 16 years and over - In labor force</t>
  </si>
  <si>
    <t>Percent; EMPLOYMENT STATUS - Population 16 years and over - In labor force</t>
  </si>
  <si>
    <t>Number; EMPLOYMENT STATUS - Population 16 years and over - In labor force - Civilian labor force - Employed</t>
  </si>
  <si>
    <t>Percent; EMPLOYMENT STATUS - Population 16 years and over - In labor force - Civilian labor force - Employed</t>
  </si>
  <si>
    <t>Number; EMPLOYMENT STATUS - Population 16 years and over - In labor force - Civilian labor force - Unemployed</t>
  </si>
  <si>
    <t>Percent; EMPLOYMENT STATUS - Population 16 years and over - In labor force - Civilian labor force - Unemployed</t>
  </si>
  <si>
    <t>HC01_VC09</t>
  </si>
  <si>
    <t>Number; EMPLOYMENT STATUS - Population 16 years and over - Not in labor force</t>
  </si>
  <si>
    <t>HC02_VC09</t>
  </si>
  <si>
    <t>Percent; EMPLOYMENT STATUS - Population 16 years and over - Not in labor force</t>
  </si>
  <si>
    <t>HC01_VC12</t>
  </si>
  <si>
    <t>Number; EMPLOYMENT STATUS - Females 16 years and over - In labor force - Civilian labor force</t>
  </si>
  <si>
    <t>HC02_VC12</t>
  </si>
  <si>
    <t>Percent; EMPLOYMENT STATUS - Females 16 years and over - In labor force - Civilian labor force</t>
  </si>
  <si>
    <t>Number; Employed civilian population 16 years and over - INDUSTRY - Finance, insurance, real estate, and rental and leasing</t>
  </si>
  <si>
    <t>Percent; Employed civilian population 16 years and over - INDUSTRY - Finance, insurance, real estate, and rental and leasing</t>
  </si>
  <si>
    <t>Number; Employed civilian population 16 years and over - INDUSTRY - Professional, scientific, management, administrative, and waste management services</t>
  </si>
  <si>
    <t>Percent; Employed civilian population 16 years and over - INDUSTRY - Professional, scientific, management, administrative, and waste management services</t>
  </si>
  <si>
    <t>Number; Employed civilian population 16 years and over - INDUSTRY - Educational, health and social services</t>
  </si>
  <si>
    <t>Percent; Employed civilian population 16 years and over - INDUSTRY - Educational, health and social services</t>
  </si>
  <si>
    <t>Number; Employed civilian population 16 years and over - INDUSTRY - Arts, entertainment, recreation, accommodation and food services</t>
  </si>
  <si>
    <t>HC02_VC44</t>
  </si>
  <si>
    <t>Percent; Employed civilian population 16 years and over - INDUSTRY - Arts, entertainment, recreation, accommodation and food services</t>
  </si>
  <si>
    <t>Number; Employed civilian population 16 years and over - INDUSTRY - Other services (except public administration)</t>
  </si>
  <si>
    <t>HC02_VC45</t>
  </si>
  <si>
    <t>Percent; Employed civilian population 16 years and over - INDUSTRY - Other services (except public administration)</t>
  </si>
  <si>
    <t>HC01_VC46</t>
  </si>
  <si>
    <t>Number; Employed civilian population 16 years and over - INDUSTRY - Public administration</t>
  </si>
  <si>
    <t>HC02_VC46</t>
  </si>
  <si>
    <t>Percent; Employed civilian population 16 years and over - INDUSTRY - Public administration</t>
  </si>
  <si>
    <t>HC01_VC54</t>
  </si>
  <si>
    <t>HC01_VC56</t>
  </si>
  <si>
    <t>HC01_VC57</t>
  </si>
  <si>
    <t>HC01_VC59</t>
  </si>
  <si>
    <t>HC01_VC60</t>
  </si>
  <si>
    <t>HC01_VC61</t>
  </si>
  <si>
    <t>HC01_VC62</t>
  </si>
  <si>
    <t>Percent Margin of Error; EMPLOYMENT STATUS - In labor force</t>
  </si>
  <si>
    <t>HC01_VC07</t>
  </si>
  <si>
    <t>Estimate; EMPLOYMENT STATUS - In labor force - Civilian labor force - Employed</t>
  </si>
  <si>
    <t>HC03_VC07</t>
  </si>
  <si>
    <t>Percent; EMPLOYMENT STATUS - In labor force - Civilian labor force - Employed</t>
  </si>
  <si>
    <t>HC01_VC08</t>
  </si>
  <si>
    <t>Estimate; EMPLOYMENT STATUS - In labor force - Civilian labor force - Unemployed</t>
  </si>
  <si>
    <t>HC03_VC08</t>
  </si>
  <si>
    <t>Percent; EMPLOYMENT STATUS - In labor force - Civilian labor force - Unemployed</t>
  </si>
  <si>
    <t>HC01_VC10</t>
  </si>
  <si>
    <t>Estimate; EMPLOYMENT STATUS - Not in labor force</t>
  </si>
  <si>
    <t>HC03_VC10</t>
  </si>
  <si>
    <t>Percent; EMPLOYMENT STATUS - Not in labor force</t>
  </si>
  <si>
    <t>HC01_VC15</t>
  </si>
  <si>
    <t>Estimate; EMPLOYMENT STATUS - Females 16 years and over</t>
  </si>
  <si>
    <t>HC03_VC15</t>
  </si>
  <si>
    <t>Percent; EMPLOYMENT STATUS - Females 16 years and over</t>
  </si>
  <si>
    <t>Estimate; INDUSTRY - Finance and insurance, and real estate and rental and leasing</t>
  </si>
  <si>
    <t>HC03_VC57</t>
  </si>
  <si>
    <t>Percent; INDUSTRY - Finance and insurance, and real estate and rental and leasing</t>
  </si>
  <si>
    <t>Estimate; INDUSTRY - Professional, scientific, and management, and administrative and waste management services</t>
  </si>
  <si>
    <t>Percent; INDUSTRY - Professional, scientific, and management, and administrative and waste management services</t>
  </si>
  <si>
    <t>Estimate; INDUSTRY - Educational services, and health care and social assistance</t>
  </si>
  <si>
    <t>HC03_VC59</t>
  </si>
  <si>
    <t>Percent; INDUSTRY - Educational services, and health care and social assistance</t>
  </si>
  <si>
    <t>Estimate; INDUSTRY - Arts, entertainment, and recreation, and accommodation and food services</t>
  </si>
  <si>
    <t>HC03_VC60</t>
  </si>
  <si>
    <t>Percent; INDUSTRY - Arts, entertainment, and recreation, and accommodation and food services</t>
  </si>
  <si>
    <t>Estimate; INDUSTRY - Other services, except public administration</t>
  </si>
  <si>
    <t>HC04_VC61</t>
  </si>
  <si>
    <t>Percent Margin of Error; INDUSTRY - Other services, except public administration</t>
  </si>
  <si>
    <t>Estimate; INDUSTRY - Public administration</t>
  </si>
  <si>
    <t>HC03_VC62</t>
  </si>
  <si>
    <t>Percent; INDUSTRY - Public administration</t>
  </si>
  <si>
    <t>HC01_VC34</t>
  </si>
  <si>
    <t>Number; Employed civilian population 16 years and over - INDUSTRY - Agriculture, forestry, fishing and hunting, and mining</t>
  </si>
  <si>
    <t>HC02_VC34</t>
  </si>
  <si>
    <t>Percent; Employed civilian population 16 years and over - INDUSTRY - Agriculture, forestry, fishing and hunting, and mining</t>
  </si>
  <si>
    <t>Number; Employed civilian population 16 years and over - INDUSTRY - Construction</t>
  </si>
  <si>
    <t>Percent; Employed civilian population 16 years and over - INDUSTRY - Construction</t>
  </si>
  <si>
    <t>Number; Employed civilian population 16 years and over - INDUSTRY - Manufacturing</t>
  </si>
  <si>
    <t>Percent; Employed civilian population 16 years and over - INDUSTRY - Manufacturing</t>
  </si>
  <si>
    <t>Number; Employed civilian population 16 years and over - INDUSTRY - Wholesale trade</t>
  </si>
  <si>
    <t>Percent; Employed civilian population 16 years and over - INDUSTRY - Wholesale trade</t>
  </si>
  <si>
    <t>Number; Employed civilian population 16 years and over - INDUSTRY - Retail trade</t>
  </si>
  <si>
    <t>Percent; Employed civilian population 16 years and over - INDUSTRY - Retail trade</t>
  </si>
  <si>
    <t>HC01_VC39</t>
  </si>
  <si>
    <t>Number; Employed civilian population 16 years and over - INDUSTRY - Transportation and warehousing, and utilities</t>
  </si>
  <si>
    <t>HC02_VC39</t>
  </si>
  <si>
    <t>Percent; Employed civilian population 16 years and over - INDUSTRY - Transportation and warehousing, and utilities</t>
  </si>
  <si>
    <t>Number; Employed civilian population 16 years and over - INDUSTRY - Information</t>
  </si>
  <si>
    <t>Percent; Employed civilian population 16 years and over - INDUSTRY - Information</t>
  </si>
  <si>
    <t>Estimate; INDUSTRY - Agriculture, forestry, fishing and hunting, and mining</t>
  </si>
  <si>
    <t>Percent; INDUSTRY - Agriculture, forestry, fishing and hunting, and mining</t>
  </si>
  <si>
    <t>HC01_VC51</t>
  </si>
  <si>
    <t>Estimate; INDUSTRY - Construction</t>
  </si>
  <si>
    <t>HC03_VC51</t>
  </si>
  <si>
    <t>Percent; INDUSTRY - Construction</t>
  </si>
  <si>
    <t>HC01_VC52</t>
  </si>
  <si>
    <t>Estimate; INDUSTRY - Manufacturing</t>
  </si>
  <si>
    <t>HC03_VC52</t>
  </si>
  <si>
    <t>Percent; INDUSTRY - Manufacturing</t>
  </si>
  <si>
    <t>HC01_VC53</t>
  </si>
  <si>
    <t>Estimate; INDUSTRY - Wholesale trade</t>
  </si>
  <si>
    <t>HC03_VC53</t>
  </si>
  <si>
    <t>Percent; INDUSTRY - Wholesale trade</t>
  </si>
  <si>
    <t>Estimate; INDUSTRY - Retail trade</t>
  </si>
  <si>
    <t>HC03_VC54</t>
  </si>
  <si>
    <t>Percent; INDUSTRY - Retail trade</t>
  </si>
  <si>
    <t>Estimate; INDUSTRY - Transportation and warehousing, and utilities</t>
  </si>
  <si>
    <t>HC03_VC55</t>
  </si>
  <si>
    <t>Percent; INDUSTRY - Transportation and warehousing, and utilities</t>
  </si>
  <si>
    <t>Estimate; INDUSTRY - Information</t>
  </si>
  <si>
    <t>HC03_VC56</t>
  </si>
  <si>
    <t>Percent; INDUSTRY - Information</t>
  </si>
  <si>
    <t>Median gross rent</t>
  </si>
  <si>
    <t>DEC_00_MedRent_GEO.id</t>
  </si>
  <si>
    <t>DEC_00_MedRent_id</t>
  </si>
  <si>
    <t>ACS_10_MedRent_GEO.id</t>
  </si>
  <si>
    <t>ACS_10_MedRent_id</t>
  </si>
  <si>
    <t>Median gross rent as a percentage of household income in 1999</t>
  </si>
  <si>
    <t>Estimate; Median gross rent as a percentage of household income</t>
  </si>
  <si>
    <t>Estimate; Median gross rent</t>
  </si>
  <si>
    <t>DEC_00_MedTen_GEO.id</t>
  </si>
  <si>
    <t>DEC_00_MedTen_id</t>
  </si>
  <si>
    <t>ACS_10_MedTen_GEO.id</t>
  </si>
  <si>
    <t>ACS_10_MedTen_id</t>
  </si>
  <si>
    <t>VD02</t>
  </si>
  <si>
    <t>Owner occupied</t>
  </si>
  <si>
    <t>VD03</t>
  </si>
  <si>
    <t>Renter occupied</t>
  </si>
  <si>
    <t>Less than $10,000</t>
  </si>
  <si>
    <t>$10,000 to $14,999</t>
  </si>
  <si>
    <t>VD04</t>
  </si>
  <si>
    <t>$15,000 to $19,999</t>
  </si>
  <si>
    <t>VD05</t>
  </si>
  <si>
    <t>$20,000 to $24,999</t>
  </si>
  <si>
    <t>VD06</t>
  </si>
  <si>
    <t>$25,000 to $29,999</t>
  </si>
  <si>
    <t>VD07</t>
  </si>
  <si>
    <t>$30,000 to $34,999</t>
  </si>
  <si>
    <t>VD08</t>
  </si>
  <si>
    <t>$35,000 to $39,999</t>
  </si>
  <si>
    <t>VD09</t>
  </si>
  <si>
    <t>$40,000 to $49,999</t>
  </si>
  <si>
    <t>VD10</t>
  </si>
  <si>
    <t>$50,000 to $59,999</t>
  </si>
  <si>
    <t>VD11</t>
  </si>
  <si>
    <t>$60,000 to $69,999</t>
  </si>
  <si>
    <t>VD12</t>
  </si>
  <si>
    <t>$70,000 to $79,999</t>
  </si>
  <si>
    <t>VD13</t>
  </si>
  <si>
    <t>$80,000 to $89,999</t>
  </si>
  <si>
    <t>VD14</t>
  </si>
  <si>
    <t>$90,000 to $99,999</t>
  </si>
  <si>
    <t>VD15</t>
  </si>
  <si>
    <t>$100,000 to $124,999</t>
  </si>
  <si>
    <t>VD16</t>
  </si>
  <si>
    <t>$125,000 to $149,999</t>
  </si>
  <si>
    <t>VD17</t>
  </si>
  <si>
    <t>$150,000 to $174,999</t>
  </si>
  <si>
    <t>VD18</t>
  </si>
  <si>
    <t>$175,000 to $199,999</t>
  </si>
  <si>
    <t>VD19</t>
  </si>
  <si>
    <t>$200,000 to $249,999</t>
  </si>
  <si>
    <t>VD20</t>
  </si>
  <si>
    <t>$250,000 to $299,999</t>
  </si>
  <si>
    <t>VD21</t>
  </si>
  <si>
    <t>$300,000 to $399,999</t>
  </si>
  <si>
    <t>VD22</t>
  </si>
  <si>
    <t>$400,000 to $499,999</t>
  </si>
  <si>
    <t>VD23</t>
  </si>
  <si>
    <t>$500,000 to $749,999</t>
  </si>
  <si>
    <t>VD24</t>
  </si>
  <si>
    <t>$750,000 to $999,999</t>
  </si>
  <si>
    <t>VD25</t>
  </si>
  <si>
    <t>$1,000,000 or more</t>
  </si>
  <si>
    <t>HD01_VD04</t>
  </si>
  <si>
    <t>HD01_VD05</t>
  </si>
  <si>
    <t>HD01_VD06</t>
  </si>
  <si>
    <t>HD01_VD07</t>
  </si>
  <si>
    <t>HD01_VD08</t>
  </si>
  <si>
    <t>HD01_VD09</t>
  </si>
  <si>
    <t>HD01_VD10</t>
  </si>
  <si>
    <t>HD01_VD11</t>
  </si>
  <si>
    <t>HD01_VD12</t>
  </si>
  <si>
    <t>HD01_VD13</t>
  </si>
  <si>
    <t>HD01_VD14</t>
  </si>
  <si>
    <t>HD01_VD15</t>
  </si>
  <si>
    <t>HD01_VD16</t>
  </si>
  <si>
    <t>HD01_VD17</t>
  </si>
  <si>
    <t>HD01_VD18</t>
  </si>
  <si>
    <t>HD01_VD19</t>
  </si>
  <si>
    <t>HD01_VD20</t>
  </si>
  <si>
    <t>HD01_VD21</t>
  </si>
  <si>
    <t>HD01_VD22</t>
  </si>
  <si>
    <t>HD01_VD23</t>
  </si>
  <si>
    <t>HD01_VD24</t>
  </si>
  <si>
    <t>HD01_VD25</t>
  </si>
  <si>
    <t>Estimate; Owner occupied: - Family households: - Married-couple family:</t>
  </si>
  <si>
    <t>Estimate; Owner occupied: - Family households: - Married-couple family: - With own children under 18 years</t>
  </si>
  <si>
    <t>Estimate; Owner occupied: - Family households: - Married-couple family: - No own children under 18 years</t>
  </si>
  <si>
    <t>Estimate; Owner occupied: - Family households: - Other family:</t>
  </si>
  <si>
    <t>Estimate; Owner occupied: - Family households: - Other family: - Male householder, no wife present:</t>
  </si>
  <si>
    <t>Estimate; Owner occupied: - Family households: - Other family: - Male householder, no wife present: - With own children under 18 years</t>
  </si>
  <si>
    <t>Estimate; Owner occupied: - Family households: - Other family: - Male householder, no wife present: - No own children under 18 years</t>
  </si>
  <si>
    <t>Estimate; Owner occupied: - Family households: - Other family: - Female householder, no husband present:</t>
  </si>
  <si>
    <t>Estimate; Owner occupied: - Family households: - Other family: - Female householder, no husband present: - With own children under 18 years</t>
  </si>
  <si>
    <t>Estimate; Owner occupied: - Family households: - Other family: - Female householder, no husband present: - No own children under 18 years</t>
  </si>
  <si>
    <t>Estimate; Renter occupied:</t>
  </si>
  <si>
    <t>Estimate; Renter occupied: - Family households:</t>
  </si>
  <si>
    <t>Estimate; Renter occupied: - Family households: - Married-couple family:</t>
  </si>
  <si>
    <t>Estimate; Renter occupied: - Family households: - Married-couple family: - With own children under 18 years</t>
  </si>
  <si>
    <t>Estimate; Renter occupied: - Family households: - Married-couple family: - No own children under 18 years</t>
  </si>
  <si>
    <t>Estimate; Renter occupied: - Family households: - Other family:</t>
  </si>
  <si>
    <t>Estimate; Renter occupied: - Family households: - Other family: - Male householder, no wife present:</t>
  </si>
  <si>
    <t>Estimate; Renter occupied: - Family households: - Other family: - Male householder, no wife present: - With own children under 18 years</t>
  </si>
  <si>
    <t>Estimate; Renter occupied: - Family households: - Other family: - Male householder, no wife present: - No own children under 18 years</t>
  </si>
  <si>
    <t>Estimate; Renter occupied: - Family households: - Other family: - Female householder, no husband present:</t>
  </si>
  <si>
    <t>Estimate; Renter occupied: - Family households: - Other family: - Female householder, no husband present: - With own children under 18 years</t>
  </si>
  <si>
    <t>HD01_VD26</t>
  </si>
  <si>
    <t>Estimate; Renter occupied: - Family households: - Other family: - Female householder, no husband present: - No own children under 18 years</t>
  </si>
  <si>
    <t>HD01_VD27</t>
  </si>
  <si>
    <t>Estimate; Renter occupied: - Nonfamily households</t>
  </si>
  <si>
    <t>Owner occupied: - Family households:</t>
  </si>
  <si>
    <t>Owner occupied: - Family households: - Married-couple family:</t>
  </si>
  <si>
    <t>Estimate; Owner occupied: - Family households:</t>
  </si>
  <si>
    <t>Owner occupied: - Family households: - Married-couple family: - With own children under 18 years:</t>
  </si>
  <si>
    <t>Owner occupied: - Family households: - Other family:</t>
  </si>
  <si>
    <t>Owner occupied: - Family households: - Other family: - Male householder, no wife present:</t>
  </si>
  <si>
    <t>Owner occupied: - Family households: - Other family: - Male householder, no wife present: - No own children under 18 years</t>
  </si>
  <si>
    <t>Owner occupied: - Family households: - Other family: - Female householder, no husband present:</t>
  </si>
  <si>
    <t>Owner occupied: - Family households: - Other family: - Female householder, no husband present: - No own children under 18 years</t>
  </si>
  <si>
    <t>Renter occupied:</t>
  </si>
  <si>
    <t>Renter occupied: - Family households:</t>
  </si>
  <si>
    <t>Renter occupied: - Family households: - Married-couple family:</t>
  </si>
  <si>
    <t>Renter occupied: - Family households: - Married-couple family: - No own children under 18 years</t>
  </si>
  <si>
    <t>Renter occupied: - Family households: - Other family:</t>
  </si>
  <si>
    <t>VD37</t>
  </si>
  <si>
    <t>Renter occupied: - Family households: - Other family: - Male householder, no wife present:</t>
  </si>
  <si>
    <t>VD43</t>
  </si>
  <si>
    <t>Renter occupied: - Family households: - Other family: - Female householder, no husband present:</t>
  </si>
  <si>
    <t>Renter occupied: - Family households: - Other family: - Male householder, no wife present: - No own children under 18 years</t>
  </si>
  <si>
    <t>Renter occupied: - Family households: - Other family: - Female householder, no husband present: - No own children under 18 years</t>
  </si>
  <si>
    <t>Renter occupied: - Nonfamily households:</t>
  </si>
  <si>
    <t>Owner occupied: - Family households: - Other family: - Male householder, no wife present: - With own children under 18 years:</t>
  </si>
  <si>
    <t>Owner occupied: - Family households: - Other family: - Female householder, no husband present: - With own children under 18 years:</t>
  </si>
  <si>
    <t>VD31</t>
  </si>
  <si>
    <t>Renter occupied: - Family households: - Married-couple family: - With own children under 18 years:</t>
  </si>
  <si>
    <t>Owner occupied: - Family households: - Married-couple family: - No own children under 18 years</t>
  </si>
  <si>
    <t>VD38</t>
  </si>
  <si>
    <t>Renter occupied: - Family households: - Other family: - Male householder, no wife present: - With own children under 18 years:</t>
  </si>
  <si>
    <t>VD44</t>
  </si>
  <si>
    <t>Renter occupied: - Family households: - Other family: - Female householder, no husband present: - With own children under 18 years:</t>
  </si>
  <si>
    <t>Owner occupied: - Nonfamily households:</t>
  </si>
  <si>
    <t>Estimate; Owner occupied: - Nonfamily households</t>
  </si>
  <si>
    <t>DEC_00_TenSSHousType_GEO.id</t>
  </si>
  <si>
    <t>DEC_00_TenSSHousType_id</t>
  </si>
  <si>
    <t>ACS_10_TenSSHousType_GEO.id</t>
  </si>
  <si>
    <t>ACS_10_TenSSHousType_id</t>
  </si>
  <si>
    <t>Unmarried-partner households:</t>
  </si>
  <si>
    <t>Unmarried-partner households: - Male householder and male partner</t>
  </si>
  <si>
    <t>Unmarried-partner households: - Male householder and female partner</t>
  </si>
  <si>
    <t>Unmarried-partner households: - Female householder and female partner</t>
  </si>
  <si>
    <t>Unmarried-partner households: - Female householder and male partner</t>
  </si>
  <si>
    <t>All other households</t>
  </si>
  <si>
    <t>Estimate; Unmarried-partner households:</t>
  </si>
  <si>
    <t>Estimate; Unmarried-partner households: - Male householder and male partner</t>
  </si>
  <si>
    <t>Estimate; Unmarried-partner households: - Male householder and female partner</t>
  </si>
  <si>
    <t>Estimate; Unmarried-partner households: - Female householder and female partner</t>
  </si>
  <si>
    <t>Estimate; Unmarried-partner households: - Female householder and male partner</t>
  </si>
  <si>
    <t>Estimate; All other households</t>
  </si>
  <si>
    <t>ACS_10_HousVal_GEO.id</t>
  </si>
  <si>
    <t>ACS_10_HousVal_ID</t>
  </si>
  <si>
    <t>DEC_00_HousVal_ID</t>
  </si>
  <si>
    <t>DEC_00_HousVal_GEO.id</t>
  </si>
  <si>
    <t>DEC00_GEOid</t>
  </si>
  <si>
    <t>DEC00_id</t>
  </si>
  <si>
    <t>ACS10_GEOid</t>
  </si>
  <si>
    <t>ACS10_id</t>
  </si>
  <si>
    <t>RESIDENTIAL</t>
  </si>
  <si>
    <t>INCOME</t>
  </si>
  <si>
    <t>POVERTY</t>
  </si>
  <si>
    <t>DEMOGRAPHICS</t>
  </si>
  <si>
    <r>
      <t>DEC_00_Sel</t>
    </r>
    <r>
      <rPr>
        <b/>
        <sz val="14"/>
        <color theme="1"/>
        <rFont val="Calibri"/>
        <scheme val="minor"/>
      </rPr>
      <t>Employment</t>
    </r>
    <r>
      <rPr>
        <b/>
        <sz val="14"/>
        <color theme="1"/>
        <rFont val="Calibri"/>
        <scheme val="minor"/>
      </rPr>
      <t>Var_GEO.id</t>
    </r>
  </si>
  <si>
    <r>
      <t>DEC_00_SelE</t>
    </r>
    <r>
      <rPr>
        <b/>
        <sz val="14"/>
        <color theme="1"/>
        <rFont val="Calibri"/>
        <scheme val="minor"/>
      </rPr>
      <t>mployment</t>
    </r>
    <r>
      <rPr>
        <b/>
        <sz val="14"/>
        <color theme="1"/>
        <rFont val="Calibri"/>
        <scheme val="minor"/>
      </rPr>
      <t>Var_id</t>
    </r>
  </si>
  <si>
    <r>
      <t>ACS_10_SelE</t>
    </r>
    <r>
      <rPr>
        <b/>
        <sz val="14"/>
        <color theme="1"/>
        <rFont val="Calibri"/>
        <scheme val="minor"/>
      </rPr>
      <t>mployment</t>
    </r>
    <r>
      <rPr>
        <b/>
        <sz val="14"/>
        <color theme="1"/>
        <rFont val="Calibri"/>
        <scheme val="minor"/>
      </rPr>
      <t>Var_GEO.id</t>
    </r>
  </si>
  <si>
    <r>
      <t>ACS_10_SelE</t>
    </r>
    <r>
      <rPr>
        <b/>
        <sz val="14"/>
        <color theme="1"/>
        <rFont val="Calibri"/>
        <scheme val="minor"/>
      </rPr>
      <t>mployment</t>
    </r>
    <r>
      <rPr>
        <b/>
        <sz val="14"/>
        <color theme="1"/>
        <rFont val="Calibri"/>
        <scheme val="minor"/>
      </rPr>
      <t>Var_id</t>
    </r>
  </si>
  <si>
    <t>SameSexHH</t>
  </si>
  <si>
    <r>
      <t>DEC_00_Ten</t>
    </r>
    <r>
      <rPr>
        <b/>
        <sz val="14"/>
        <color theme="1"/>
        <rFont val="Calibri"/>
        <scheme val="minor"/>
      </rPr>
      <t>Gender</t>
    </r>
    <r>
      <rPr>
        <b/>
        <sz val="14"/>
        <color theme="1"/>
        <rFont val="Calibri"/>
        <scheme val="minor"/>
      </rPr>
      <t>HousType_id</t>
    </r>
  </si>
  <si>
    <r>
      <t>DEC_00_Ten</t>
    </r>
    <r>
      <rPr>
        <b/>
        <sz val="14"/>
        <color theme="1"/>
        <rFont val="Calibri"/>
        <scheme val="minor"/>
      </rPr>
      <t>Gender</t>
    </r>
    <r>
      <rPr>
        <b/>
        <sz val="14"/>
        <color theme="1"/>
        <rFont val="Calibri"/>
        <scheme val="minor"/>
      </rPr>
      <t>HousType_GEO.id</t>
    </r>
  </si>
  <si>
    <r>
      <t>ACS_10_Ten</t>
    </r>
    <r>
      <rPr>
        <b/>
        <sz val="14"/>
        <color theme="1"/>
        <rFont val="Calibri"/>
        <scheme val="minor"/>
      </rPr>
      <t>Gender</t>
    </r>
    <r>
      <rPr>
        <b/>
        <sz val="14"/>
        <color theme="1"/>
        <rFont val="Calibri"/>
        <scheme val="minor"/>
      </rPr>
      <t>HousType_GEO.id</t>
    </r>
  </si>
  <si>
    <r>
      <t>ACS_10_Ten</t>
    </r>
    <r>
      <rPr>
        <b/>
        <sz val="14"/>
        <color theme="1"/>
        <rFont val="Calibri"/>
        <scheme val="minor"/>
      </rPr>
      <t>Gender</t>
    </r>
    <r>
      <rPr>
        <b/>
        <sz val="14"/>
        <color theme="1"/>
        <rFont val="Calibri"/>
        <scheme val="minor"/>
      </rPr>
      <t>HousType_id</t>
    </r>
  </si>
  <si>
    <t>TenureGenderChildren</t>
  </si>
  <si>
    <t>Single Parent owners and renters</t>
  </si>
  <si>
    <t>Single ownders and Renters</t>
  </si>
  <si>
    <t>HC03_EST_VC09</t>
  </si>
  <si>
    <t>Percent below poverty level; Estimate; SEX - Male</t>
  </si>
  <si>
    <t>Employment</t>
  </si>
  <si>
    <t>Highest Level Edu 18-24</t>
  </si>
  <si>
    <t>Female; EDUCATIONAL ATTAINMENT (highest level) - Population 18 to 24 years - Less than high school graduate</t>
  </si>
  <si>
    <t>Less than HS 18-24</t>
  </si>
  <si>
    <t>HS 18-24</t>
  </si>
  <si>
    <t>Some College 18-24</t>
  </si>
  <si>
    <t>College 18-24</t>
  </si>
  <si>
    <t>HS 25-34</t>
  </si>
  <si>
    <t>College 25-34</t>
  </si>
  <si>
    <t>HS 35-44</t>
  </si>
  <si>
    <t>College 35-44</t>
  </si>
  <si>
    <t>HS 45-64</t>
  </si>
  <si>
    <t>College 45-64</t>
  </si>
  <si>
    <t>HS 65 plus</t>
  </si>
  <si>
    <t>College 65 plus</t>
  </si>
  <si>
    <t>HC03_EST_VC02</t>
  </si>
  <si>
    <t>Female; Estimate; Less than high school graduate</t>
  </si>
  <si>
    <t>CodeCodes</t>
  </si>
  <si>
    <t>FieldName</t>
  </si>
  <si>
    <t>DEC_TP</t>
  </si>
  <si>
    <t>DEC_TPp</t>
  </si>
  <si>
    <t>DEC_MP</t>
  </si>
  <si>
    <t>DEC_MPp</t>
  </si>
  <si>
    <t>DEC_MA</t>
  </si>
  <si>
    <t>DEC_FP</t>
  </si>
  <si>
    <t>DEC_FPp</t>
  </si>
  <si>
    <t>DEC_AAP</t>
  </si>
  <si>
    <t>DEC_AAPp</t>
  </si>
  <si>
    <t>ACS_MA</t>
  </si>
  <si>
    <t>ACS_TP</t>
  </si>
  <si>
    <t>ACS_TPp</t>
  </si>
  <si>
    <t>ACS_MP</t>
  </si>
  <si>
    <t>ACS_MPp</t>
  </si>
  <si>
    <t>ACS_FP</t>
  </si>
  <si>
    <t>ACS_FPp</t>
  </si>
  <si>
    <t>ACS_AAP</t>
  </si>
  <si>
    <t>ACS_AAPp</t>
  </si>
  <si>
    <t>FieldNames</t>
  </si>
  <si>
    <t>DEC_lf16</t>
  </si>
  <si>
    <t>Dec_lf16p</t>
  </si>
  <si>
    <t>dec_em16</t>
  </si>
  <si>
    <t>dec_em16p</t>
  </si>
  <si>
    <t>dec_ue16</t>
  </si>
  <si>
    <t>dec_ue16p</t>
  </si>
  <si>
    <t>dec_nw16p</t>
  </si>
  <si>
    <t>dec_nw16</t>
  </si>
  <si>
    <t>dec_flf16</t>
  </si>
  <si>
    <t>dec_flf16p</t>
  </si>
  <si>
    <t>codecodes</t>
  </si>
  <si>
    <t>fieldnames</t>
  </si>
  <si>
    <t>HC03_VC09</t>
  </si>
  <si>
    <t>HC01_VC16</t>
  </si>
  <si>
    <t>Estimate; EMPLOYMENT STATUS - In labor force</t>
  </si>
  <si>
    <t>acs_lf</t>
  </si>
  <si>
    <t>acs_lfp</t>
  </si>
  <si>
    <t>acs_em</t>
  </si>
  <si>
    <t>acs_emp</t>
  </si>
  <si>
    <t>acs_ue</t>
  </si>
  <si>
    <t>asc_uep</t>
  </si>
  <si>
    <t>acs_nw</t>
  </si>
  <si>
    <t>acs_nwp</t>
  </si>
  <si>
    <t>acs_flf</t>
  </si>
  <si>
    <t>acs_flfp</t>
  </si>
  <si>
    <t>dec_e1824</t>
  </si>
  <si>
    <t>Codescode</t>
  </si>
  <si>
    <t>DEC_MOC</t>
  </si>
  <si>
    <t>DEC_FOC</t>
  </si>
  <si>
    <t>DEC_MRC</t>
  </si>
  <si>
    <t>DEC_FRC</t>
  </si>
  <si>
    <t>DEC_MO</t>
  </si>
  <si>
    <t>DEC_FO</t>
  </si>
  <si>
    <t>DEC_MR</t>
  </si>
  <si>
    <t>DEC_FR</t>
  </si>
  <si>
    <t>ACS_MOC</t>
  </si>
  <si>
    <t>ACS_FOC</t>
  </si>
  <si>
    <t>ACS_MRC</t>
  </si>
  <si>
    <t>ACS_FRC</t>
  </si>
  <si>
    <t>ACS_MO</t>
  </si>
  <si>
    <t>ACS_FO</t>
  </si>
  <si>
    <t>ACS_MR</t>
  </si>
  <si>
    <t>ACS_FR</t>
  </si>
  <si>
    <t>DEC_OO</t>
  </si>
  <si>
    <t>DEC_RO</t>
  </si>
  <si>
    <t>ACS_OO</t>
  </si>
  <si>
    <t>ACS_RO</t>
  </si>
  <si>
    <t>DEC_SSM</t>
  </si>
  <si>
    <t>DEC_SSMF</t>
  </si>
  <si>
    <t>DEC_SSF</t>
  </si>
  <si>
    <t>DEC_SSO</t>
  </si>
  <si>
    <t>ACS_SSM</t>
  </si>
  <si>
    <t>ACS_SSMF</t>
  </si>
  <si>
    <t>ACS_SSF</t>
  </si>
  <si>
    <t>ACS_SSO</t>
  </si>
  <si>
    <t>ACS_BPL</t>
  </si>
  <si>
    <t>ACS_BPLp</t>
  </si>
  <si>
    <t>ACS_BPLM</t>
  </si>
  <si>
    <t>ACS_BPLF</t>
  </si>
  <si>
    <t>ACS_BPLMp</t>
  </si>
  <si>
    <t>ACS_BPLFp</t>
  </si>
  <si>
    <t>DEC_BPL</t>
  </si>
  <si>
    <t>DEC_BPLp</t>
  </si>
  <si>
    <t>DEC_BPLF</t>
  </si>
  <si>
    <t>DEC_BPLMp</t>
  </si>
  <si>
    <t>DEC_BPLFp</t>
  </si>
  <si>
    <t>DEC_MGR</t>
  </si>
  <si>
    <t>DEC_MGRp</t>
  </si>
  <si>
    <t>ACS_MGR</t>
  </si>
  <si>
    <t>ACS_MGRp</t>
  </si>
  <si>
    <t>DEC_MI</t>
  </si>
  <si>
    <t>10kl</t>
  </si>
  <si>
    <t>1015</t>
  </si>
  <si>
    <t>1519</t>
  </si>
  <si>
    <t>2025</t>
  </si>
  <si>
    <t>2530</t>
  </si>
  <si>
    <t>3035</t>
  </si>
  <si>
    <t>3540</t>
  </si>
  <si>
    <t>4050</t>
  </si>
  <si>
    <t>5059</t>
  </si>
  <si>
    <t>6069</t>
  </si>
  <si>
    <t>7079</t>
  </si>
  <si>
    <t>8089</t>
  </si>
  <si>
    <t>FieldValues</t>
  </si>
  <si>
    <t>dec_e24lm</t>
  </si>
  <si>
    <t>dec_e24lf</t>
  </si>
  <si>
    <t>dec_nh24l</t>
  </si>
  <si>
    <t>dec_nh24lm</t>
  </si>
  <si>
    <t>dec_nh24lf</t>
  </si>
  <si>
    <t>dec_hs24l</t>
  </si>
  <si>
    <t>dec_hs24lm</t>
  </si>
  <si>
    <t>dec_as24l</t>
  </si>
  <si>
    <t>dec_as24lm</t>
  </si>
  <si>
    <t>dec_as24lf</t>
  </si>
  <si>
    <t>dec_ba24l</t>
  </si>
  <si>
    <t>dec_ba24lm</t>
  </si>
  <si>
    <t>dec_ba24lf</t>
  </si>
  <si>
    <t>dec_hs34lm</t>
  </si>
  <si>
    <t>dec_hs34lf</t>
  </si>
  <si>
    <t>dec_ba34l</t>
  </si>
  <si>
    <t>dec_ba34lm</t>
  </si>
  <si>
    <t>dec_ba34lf</t>
  </si>
  <si>
    <t>dec_hs44l</t>
  </si>
  <si>
    <t>dec_hs44lf</t>
  </si>
  <si>
    <t>dec_hs44lm</t>
  </si>
  <si>
    <t>dec_ba44l</t>
  </si>
  <si>
    <t>dec_ba44lm</t>
  </si>
  <si>
    <t>dec_ba44lf</t>
  </si>
  <si>
    <t>dec_hs64lm</t>
  </si>
  <si>
    <t>dec_hs64l</t>
  </si>
  <si>
    <t>dec_hs64lf</t>
  </si>
  <si>
    <t>dec_ba64l</t>
  </si>
  <si>
    <t>dec_ba64lm</t>
  </si>
  <si>
    <t>dec_ba64lf</t>
  </si>
  <si>
    <t>dec_hs65u</t>
  </si>
  <si>
    <t>dec_hs65um</t>
  </si>
  <si>
    <t>dec_hs65uf</t>
  </si>
  <si>
    <t>dec_ba65u</t>
  </si>
  <si>
    <t>dec_ba65um</t>
  </si>
  <si>
    <t>dec_ba65uf</t>
  </si>
  <si>
    <t>_e1824</t>
  </si>
  <si>
    <t>_e24lm</t>
  </si>
  <si>
    <t>_e24lf</t>
  </si>
  <si>
    <t>_nh24l</t>
  </si>
  <si>
    <t>_hs24l</t>
  </si>
  <si>
    <t>_as24l</t>
  </si>
  <si>
    <t>_ba24l</t>
  </si>
  <si>
    <t>_hs34l</t>
  </si>
  <si>
    <t>_ba34l</t>
  </si>
  <si>
    <t>_hs44l</t>
  </si>
  <si>
    <t>_ba44l</t>
  </si>
  <si>
    <t>_hs64l</t>
  </si>
  <si>
    <t>_ba64l</t>
  </si>
  <si>
    <t>_hs65u</t>
  </si>
  <si>
    <t>_ba65u</t>
  </si>
  <si>
    <t>DEC_BPLM</t>
  </si>
  <si>
    <t>a_e1824</t>
  </si>
  <si>
    <t>a_e24lm</t>
  </si>
  <si>
    <t>a_e24lf</t>
  </si>
  <si>
    <t>a_nh24l</t>
  </si>
  <si>
    <t>a_hs24l</t>
  </si>
  <si>
    <t>a_as24l</t>
  </si>
  <si>
    <t>a_ba24l</t>
  </si>
  <si>
    <t>a_hs34l</t>
  </si>
  <si>
    <t>a_ba34l</t>
  </si>
  <si>
    <t>a_hs44l</t>
  </si>
  <si>
    <t>a_ba44l</t>
  </si>
  <si>
    <t>a_hs64l</t>
  </si>
  <si>
    <t>a_ba64l</t>
  </si>
  <si>
    <t>a_hs65u</t>
  </si>
  <si>
    <t>a_ba65u</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</si>
</sst>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4"/>
      <color theme="1"/>
      <name val="Calibri"/>
      <scheme val="minor"/>
    </font>
    <font>
      <sz val="12"/>
      <color theme="1"/>
      <name val="Calibri"/>
      <family val="2"/>
      <scheme val="minor"/>
    </font>
    <font>
      <sz val="10"/>
      <color rgb="FF000000"/>
      <name val="Arial"/>
      <family val="2"/>
    </font>
    <font>
      <sz val="9"/>
      <color indexed="81"/>
      <name val="Tahoma"/>
      <charset val="1"/>
    </font>
    <font>
      <b/>
      <sz val="9"/>
      <color indexed="81"/>
      <name val="Tahoma"/>
      <charset val="1"/>
    </font>
    <font>
      <b/>
      <sz val="14"/>
      <color theme="1"/>
      <name val="Calibri"/>
      <family val="2"/>
      <scheme val="minor"/>
    </font>
    <font>
      <sz val="8"/>
      <color indexed="81"/>
      <name val="Tahoma"/>
    </font>
    <font>
      <b/>
      <sz val="8"/>
      <color indexed="81"/>
      <name val="Tahoma"/>
    </font>
    <font>
      <sz val="1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sz val="11"/>
      <color rgb="FF000000"/>
      <name val="Calibri"/>
      <family val="2"/>
      <scheme val="minor"/>
    </font>
    <font>
      <b/>
      <sz val="14"/>
      <color rgb="FF000000"/>
      <name val="Calibri"/>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01">
    <xf numFmtId="0" fontId="0" fillId="0" borderId="0"/>
    <xf numFmtId="0" fontId="2" fillId="0" borderId="0"/>
    <xf numFmtId="0" fontId="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37">
    <xf numFmtId="0" fontId="0" fillId="0" borderId="0" xfId="0"/>
    <xf numFmtId="0" fontId="1" fillId="0" borderId="0" xfId="0" applyFont="1"/>
    <xf numFmtId="0" fontId="2" fillId="0" borderId="1" xfId="0" applyFont="1" applyFill="1" applyBorder="1"/>
    <xf numFmtId="0" fontId="2" fillId="0" borderId="0" xfId="0" applyFont="1"/>
    <xf numFmtId="0" fontId="0" fillId="2" borderId="0" xfId="0" applyFill="1"/>
    <xf numFmtId="0" fontId="6" fillId="0" borderId="0" xfId="0" applyFont="1"/>
    <xf numFmtId="0" fontId="6" fillId="0" borderId="0" xfId="0" applyFont="1" applyFill="1" applyAlignment="1">
      <alignment horizontal="fill"/>
    </xf>
    <xf numFmtId="0" fontId="6" fillId="0" borderId="0" xfId="0" applyFont="1" applyAlignment="1">
      <alignment horizontal="fill"/>
    </xf>
    <xf numFmtId="0" fontId="0" fillId="0" borderId="0" xfId="0" applyAlignment="1">
      <alignment horizontal="fill"/>
    </xf>
    <xf numFmtId="0" fontId="0" fillId="0" borderId="0" xfId="0" applyFill="1" applyAlignment="1">
      <alignment horizontal="fill"/>
    </xf>
    <xf numFmtId="0" fontId="6" fillId="0" borderId="0" xfId="0" applyFont="1" applyFill="1" applyAlignment="1"/>
    <xf numFmtId="0" fontId="0" fillId="0" borderId="0" xfId="0" applyAlignment="1"/>
    <xf numFmtId="0" fontId="12" fillId="0" borderId="0" xfId="0" applyFont="1"/>
    <xf numFmtId="0" fontId="0" fillId="0" borderId="0" xfId="0" applyAlignment="1">
      <alignment horizontal="center"/>
    </xf>
    <xf numFmtId="0" fontId="9" fillId="0" borderId="0" xfId="0" applyFont="1" applyFill="1"/>
    <xf numFmtId="0" fontId="0" fillId="0" borderId="0" xfId="0" applyAlignment="1">
      <alignment horizontal="center" vertical="center"/>
    </xf>
    <xf numFmtId="0" fontId="13" fillId="0" borderId="0" xfId="0" applyFont="1"/>
    <xf numFmtId="0" fontId="1" fillId="0" borderId="0" xfId="0" applyFont="1" applyFill="1" applyAlignment="1"/>
    <xf numFmtId="0" fontId="1" fillId="0" borderId="0" xfId="0" applyFont="1" applyFill="1" applyAlignment="1">
      <alignment horizontal="fill"/>
    </xf>
    <xf numFmtId="0" fontId="14" fillId="0" borderId="0" xfId="0" applyFont="1" applyAlignment="1">
      <alignment horizontal="fill"/>
    </xf>
    <xf numFmtId="0" fontId="6" fillId="0" borderId="0" xfId="0" applyFont="1" applyAlignment="1"/>
    <xf numFmtId="0" fontId="0" fillId="0" borderId="0" xfId="0" applyFill="1" applyAlignment="1"/>
    <xf numFmtId="0" fontId="2" fillId="0" borderId="1" xfId="0" applyFont="1" applyFill="1" applyBorder="1" applyAlignment="1"/>
    <xf numFmtId="0" fontId="15" fillId="0" borderId="0" xfId="0" applyFont="1"/>
    <xf numFmtId="0" fontId="6" fillId="0" borderId="0" xfId="0" applyNumberFormat="1" applyFont="1" applyFill="1" applyAlignment="1"/>
    <xf numFmtId="0" fontId="0" fillId="0" borderId="0" xfId="0" applyNumberFormat="1" applyAlignment="1"/>
    <xf numFmtId="0" fontId="2" fillId="0" borderId="0" xfId="0" applyFont="1" applyFill="1" applyBorder="1"/>
    <xf numFmtId="0" fontId="0" fillId="0" borderId="0" xfId="0" applyAlignment="1">
      <alignment horizontal="right"/>
    </xf>
    <xf numFmtId="0" fontId="0" fillId="0" borderId="0" xfId="0" applyAlignment="1">
      <alignment horizontal="right" vertical="center"/>
    </xf>
    <xf numFmtId="0" fontId="9" fillId="0" borderId="0" xfId="0" applyFont="1" applyAlignment="1">
      <alignment horizontal="right" vertical="center"/>
    </xf>
    <xf numFmtId="0" fontId="15" fillId="0" borderId="0" xfId="0" applyFont="1" applyAlignment="1">
      <alignment horizontal="right"/>
    </xf>
    <xf numFmtId="49"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Font="1" applyFill="1" applyAlignment="1">
      <alignment horizontal="center" vertical="center"/>
    </xf>
    <xf numFmtId="0" fontId="0" fillId="0" borderId="0" xfId="0" applyFont="1" applyAlignment="1">
      <alignment horizontal="center" vertical="center"/>
    </xf>
    <xf numFmtId="0" fontId="12" fillId="0" borderId="0" xfId="0" applyFont="1" applyAlignment="1">
      <alignment horizontal="center" vertical="center"/>
    </xf>
  </cellXfs>
  <cellStyles count="20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8"/>
  <sheetViews>
    <sheetView topLeftCell="A4" workbookViewId="0">
      <selection activeCell="B2" sqref="B2"/>
    </sheetView>
  </sheetViews>
  <sheetFormatPr baseColWidth="10" defaultColWidth="8.83203125" defaultRowHeight="14" x14ac:dyDescent="0"/>
  <cols>
    <col min="1" max="1" width="32.6640625" bestFit="1" customWidth="1"/>
    <col min="2" max="2" width="11" bestFit="1" customWidth="1"/>
    <col min="3" max="3" width="11" customWidth="1"/>
    <col min="4" max="4" width="32.6640625" bestFit="1" customWidth="1"/>
    <col min="5" max="5" width="11" bestFit="1" customWidth="1"/>
    <col min="6" max="6" width="11" customWidth="1"/>
    <col min="7" max="7" width="32.6640625" bestFit="1" customWidth="1"/>
  </cols>
  <sheetData>
    <row r="1" spans="1:7" s="1" customFormat="1" ht="15" customHeight="1">
      <c r="A1" s="1" t="s">
        <v>47</v>
      </c>
      <c r="B1" s="23" t="s">
        <v>591</v>
      </c>
      <c r="C1" s="23" t="s">
        <v>592</v>
      </c>
      <c r="D1" s="1" t="s">
        <v>48</v>
      </c>
      <c r="E1" s="23" t="s">
        <v>591</v>
      </c>
      <c r="F1" s="23" t="s">
        <v>592</v>
      </c>
      <c r="G1" s="5" t="s">
        <v>159</v>
      </c>
    </row>
    <row r="2" spans="1:7" s="2" customFormat="1" ht="15" customHeight="1">
      <c r="A2" t="s">
        <v>6</v>
      </c>
      <c r="B2">
        <v>174</v>
      </c>
      <c r="C2" s="2" t="s">
        <v>597</v>
      </c>
      <c r="D2" t="s">
        <v>11</v>
      </c>
      <c r="E2">
        <v>1</v>
      </c>
      <c r="F2" s="2" t="s">
        <v>602</v>
      </c>
      <c r="G2" t="s">
        <v>57</v>
      </c>
    </row>
    <row r="3" spans="1:7" ht="15" customHeight="1">
      <c r="A3" t="s">
        <v>45</v>
      </c>
      <c r="B3">
        <v>159</v>
      </c>
      <c r="C3" t="s">
        <v>593</v>
      </c>
      <c r="D3" t="s">
        <v>0</v>
      </c>
      <c r="E3">
        <v>100</v>
      </c>
      <c r="F3" t="s">
        <v>603</v>
      </c>
      <c r="G3" t="s">
        <v>44</v>
      </c>
    </row>
    <row r="4" spans="1:7" ht="15" customHeight="1">
      <c r="A4" t="s">
        <v>46</v>
      </c>
      <c r="B4">
        <v>124</v>
      </c>
      <c r="C4" t="s">
        <v>594</v>
      </c>
      <c r="D4" t="s">
        <v>49</v>
      </c>
      <c r="E4">
        <v>117</v>
      </c>
      <c r="F4" t="s">
        <v>604</v>
      </c>
      <c r="G4" t="s">
        <v>50</v>
      </c>
    </row>
    <row r="5" spans="1:7" s="2" customFormat="1" ht="15" customHeight="1">
      <c r="A5" t="s">
        <v>0</v>
      </c>
      <c r="B5">
        <v>160</v>
      </c>
      <c r="C5" t="s">
        <v>595</v>
      </c>
      <c r="D5" t="s">
        <v>2</v>
      </c>
      <c r="E5">
        <v>98</v>
      </c>
      <c r="F5" t="s">
        <v>605</v>
      </c>
      <c r="G5" t="s">
        <v>51</v>
      </c>
    </row>
    <row r="6" spans="1:7" s="3" customFormat="1" ht="15" customHeight="1">
      <c r="A6" t="s">
        <v>1</v>
      </c>
      <c r="B6">
        <v>125</v>
      </c>
      <c r="C6" t="s">
        <v>596</v>
      </c>
      <c r="D6" t="s">
        <v>52</v>
      </c>
      <c r="E6">
        <v>121</v>
      </c>
      <c r="F6" t="s">
        <v>606</v>
      </c>
      <c r="G6" t="s">
        <v>53</v>
      </c>
    </row>
    <row r="7" spans="1:7" s="2" customFormat="1" ht="15" customHeight="1">
      <c r="A7" t="s">
        <v>2</v>
      </c>
      <c r="B7">
        <v>156</v>
      </c>
      <c r="C7" t="s">
        <v>598</v>
      </c>
      <c r="D7" t="s">
        <v>4</v>
      </c>
      <c r="E7">
        <v>97</v>
      </c>
      <c r="F7" t="s">
        <v>607</v>
      </c>
      <c r="G7" t="s">
        <v>54</v>
      </c>
    </row>
    <row r="8" spans="1:7" s="2" customFormat="1" ht="15" customHeight="1">
      <c r="A8" t="s">
        <v>3</v>
      </c>
      <c r="B8">
        <v>120</v>
      </c>
      <c r="C8" t="s">
        <v>599</v>
      </c>
      <c r="D8" t="s">
        <v>55</v>
      </c>
      <c r="E8">
        <v>120</v>
      </c>
      <c r="F8" t="s">
        <v>608</v>
      </c>
      <c r="G8" t="s">
        <v>56</v>
      </c>
    </row>
    <row r="9" spans="1:7" s="2" customFormat="1" ht="15" customHeight="1">
      <c r="A9" t="s">
        <v>17</v>
      </c>
      <c r="B9">
        <v>24</v>
      </c>
      <c r="C9" t="s">
        <v>600</v>
      </c>
      <c r="D9" t="s">
        <v>65</v>
      </c>
      <c r="E9">
        <v>32</v>
      </c>
      <c r="F9" t="s">
        <v>609</v>
      </c>
      <c r="G9" t="s">
        <v>66</v>
      </c>
    </row>
    <row r="10" spans="1:7" s="2" customFormat="1" ht="15" customHeight="1">
      <c r="A10" t="s">
        <v>18</v>
      </c>
      <c r="B10">
        <v>37</v>
      </c>
      <c r="C10" t="s">
        <v>601</v>
      </c>
      <c r="D10" t="s">
        <v>67</v>
      </c>
      <c r="E10">
        <v>21</v>
      </c>
      <c r="F10" t="s">
        <v>610</v>
      </c>
      <c r="G10" t="s">
        <v>68</v>
      </c>
    </row>
    <row r="11" spans="1:7" s="2" customFormat="1" ht="15" customHeight="1">
      <c r="B11"/>
      <c r="C11"/>
      <c r="E11"/>
      <c r="F11"/>
    </row>
    <row r="12" spans="1:7" s="2" customFormat="1" ht="15" customHeight="1">
      <c r="B12"/>
      <c r="C12"/>
      <c r="E12"/>
      <c r="F12"/>
    </row>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43" ht="44" customHeight="1"/>
    <row r="50" spans="1:7">
      <c r="A50" s="4"/>
      <c r="D50" s="4"/>
      <c r="G50" s="4"/>
    </row>
    <row r="51" spans="1:7">
      <c r="A51" s="4"/>
      <c r="D51" s="4"/>
      <c r="G51" s="4"/>
    </row>
    <row r="52" spans="1:7">
      <c r="A52" s="4"/>
      <c r="D52" s="4"/>
      <c r="G52" s="4"/>
    </row>
    <row r="53" spans="1:7" ht="15" customHeight="1">
      <c r="A53" s="4"/>
      <c r="D53" s="4"/>
      <c r="G53" s="4"/>
    </row>
    <row r="54" spans="1:7" ht="15" customHeight="1">
      <c r="A54" s="4"/>
      <c r="D54" s="4"/>
      <c r="G54" s="4"/>
    </row>
    <row r="55" spans="1:7" ht="15" customHeight="1">
      <c r="A55" s="4"/>
      <c r="D55" s="4"/>
      <c r="G55" s="4"/>
    </row>
    <row r="56" spans="1:7" ht="15" customHeight="1">
      <c r="A56" s="4"/>
      <c r="D56" s="4"/>
      <c r="G56" s="4"/>
    </row>
    <row r="57" spans="1:7" ht="15" customHeight="1">
      <c r="A57" s="4"/>
      <c r="D57" s="4"/>
      <c r="G57" s="4"/>
    </row>
    <row r="58" spans="1:7" ht="15" customHeight="1">
      <c r="A58" s="4"/>
      <c r="D58" s="4"/>
      <c r="G58" s="4"/>
    </row>
    <row r="59" spans="1:7">
      <c r="A59" s="4"/>
      <c r="D59" s="4"/>
      <c r="G59" s="4"/>
    </row>
    <row r="60" spans="1:7" ht="15" customHeight="1">
      <c r="A60" s="4"/>
      <c r="D60" s="4"/>
      <c r="G60" s="4"/>
    </row>
    <row r="61" spans="1:7" ht="15" customHeight="1">
      <c r="A61" s="4"/>
      <c r="D61" s="4"/>
      <c r="G61" s="4"/>
    </row>
    <row r="62" spans="1:7" ht="15" customHeight="1">
      <c r="A62" s="4"/>
      <c r="D62" s="4"/>
      <c r="G62" s="4"/>
    </row>
    <row r="63" spans="1:7" ht="15" customHeight="1">
      <c r="A63" s="4"/>
      <c r="D63" s="4"/>
      <c r="G63" s="4"/>
    </row>
    <row r="64" spans="1:7" ht="15" customHeight="1">
      <c r="A64" s="4"/>
      <c r="D64" s="4"/>
      <c r="G64" s="4"/>
    </row>
    <row r="65" spans="1:7" ht="15" customHeight="1">
      <c r="A65" s="4"/>
      <c r="D65" s="4"/>
      <c r="G65" s="4"/>
    </row>
    <row r="66" spans="1:7" ht="15" customHeight="1">
      <c r="A66" s="4"/>
      <c r="D66" s="4"/>
      <c r="G66" s="4"/>
    </row>
    <row r="67" spans="1:7" ht="15" customHeight="1">
      <c r="A67" s="4"/>
      <c r="D67" s="4"/>
      <c r="G67" s="4"/>
    </row>
    <row r="68" spans="1:7" ht="15" customHeight="1">
      <c r="A68" s="4"/>
      <c r="D68" s="4"/>
      <c r="G68" s="4"/>
    </row>
    <row r="69" spans="1:7" ht="15" customHeight="1"/>
    <row r="70" spans="1:7" ht="15" customHeight="1"/>
    <row r="71" spans="1:7" ht="15" customHeight="1"/>
    <row r="72" spans="1:7" ht="15" customHeight="1"/>
    <row r="73" spans="1:7" ht="15" customHeight="1"/>
    <row r="74" spans="1:7" ht="15" customHeight="1"/>
    <row r="75" spans="1:7" ht="15" customHeight="1"/>
    <row r="76" spans="1:7" ht="15" customHeight="1"/>
    <row r="77" spans="1:7" ht="15" customHeight="1"/>
    <row r="78" spans="1:7" ht="15" customHeight="1"/>
  </sheetData>
  <pageMargins left="0.7" right="0.7" top="0.75" bottom="0.75" header="0.3" footer="0.3"/>
  <pageSetup orientation="portrait" horizontalDpi="4294967294" verticalDpi="4294967294"/>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
  <sheetViews>
    <sheetView tabSelected="1" workbookViewId="0">
      <selection activeCell="A6" sqref="A6:XFD6"/>
    </sheetView>
  </sheetViews>
  <sheetFormatPr baseColWidth="10" defaultColWidth="11.5" defaultRowHeight="14" x14ac:dyDescent="0"/>
  <cols>
    <col min="1" max="1" width="37.83203125" bestFit="1" customWidth="1"/>
    <col min="2" max="2" width="47.33203125" customWidth="1"/>
    <col min="3" max="4" width="25.1640625" customWidth="1"/>
    <col min="5" max="5" width="37.6640625" bestFit="1" customWidth="1"/>
    <col min="6" max="6" width="25.33203125" style="8" customWidth="1"/>
    <col min="7" max="8" width="15.33203125" customWidth="1"/>
    <col min="9" max="9" width="73.33203125" customWidth="1"/>
  </cols>
  <sheetData>
    <row r="1" spans="1:9" ht="18">
      <c r="A1" s="17" t="s">
        <v>566</v>
      </c>
      <c r="B1" s="17" t="s">
        <v>565</v>
      </c>
      <c r="C1" s="10" t="s">
        <v>591</v>
      </c>
      <c r="D1" s="10" t="s">
        <v>611</v>
      </c>
      <c r="E1" s="17" t="s">
        <v>567</v>
      </c>
      <c r="F1" s="17" t="s">
        <v>568</v>
      </c>
      <c r="G1" s="10" t="s">
        <v>591</v>
      </c>
      <c r="H1" s="10"/>
    </row>
    <row r="2" spans="1:9">
      <c r="A2" t="s">
        <v>425</v>
      </c>
      <c r="B2" t="s">
        <v>521</v>
      </c>
      <c r="C2">
        <v>48</v>
      </c>
      <c r="D2" t="s">
        <v>639</v>
      </c>
      <c r="E2" t="s">
        <v>458</v>
      </c>
      <c r="F2" s="8" t="s">
        <v>480</v>
      </c>
      <c r="G2">
        <v>21</v>
      </c>
      <c r="H2" t="s">
        <v>647</v>
      </c>
      <c r="I2" s="34" t="s">
        <v>570</v>
      </c>
    </row>
    <row r="3" spans="1:9">
      <c r="A3" t="s">
        <v>437</v>
      </c>
      <c r="B3" t="s">
        <v>522</v>
      </c>
      <c r="C3">
        <v>38</v>
      </c>
      <c r="D3" t="s">
        <v>640</v>
      </c>
      <c r="E3" t="s">
        <v>461</v>
      </c>
      <c r="F3" s="8" t="s">
        <v>483</v>
      </c>
      <c r="G3">
        <v>6</v>
      </c>
      <c r="H3" t="s">
        <v>648</v>
      </c>
      <c r="I3" s="34"/>
    </row>
    <row r="4" spans="1:9">
      <c r="A4" t="s">
        <v>526</v>
      </c>
      <c r="B4" t="s">
        <v>527</v>
      </c>
      <c r="C4">
        <v>28</v>
      </c>
      <c r="D4" t="s">
        <v>641</v>
      </c>
      <c r="E4" t="s">
        <v>471</v>
      </c>
      <c r="F4" s="8" t="s">
        <v>492</v>
      </c>
      <c r="G4">
        <v>25</v>
      </c>
      <c r="H4" t="s">
        <v>649</v>
      </c>
      <c r="I4" s="34"/>
    </row>
    <row r="5" spans="1:9">
      <c r="A5" t="s">
        <v>528</v>
      </c>
      <c r="B5" t="s">
        <v>529</v>
      </c>
      <c r="C5">
        <v>3</v>
      </c>
      <c r="D5" t="s">
        <v>642</v>
      </c>
      <c r="E5" t="s">
        <v>474</v>
      </c>
      <c r="F5" s="8" t="s">
        <v>495</v>
      </c>
      <c r="G5">
        <v>26</v>
      </c>
      <c r="H5" t="s">
        <v>650</v>
      </c>
      <c r="I5" s="34"/>
    </row>
    <row r="6" spans="1:9">
      <c r="A6" t="s">
        <v>433</v>
      </c>
      <c r="B6" t="s">
        <v>506</v>
      </c>
      <c r="C6">
        <v>44</v>
      </c>
      <c r="D6" t="s">
        <v>643</v>
      </c>
      <c r="E6" t="s">
        <v>459</v>
      </c>
      <c r="F6" t="s">
        <v>481</v>
      </c>
      <c r="G6">
        <v>4</v>
      </c>
      <c r="H6" t="s">
        <v>651</v>
      </c>
      <c r="I6" s="35" t="s">
        <v>571</v>
      </c>
    </row>
    <row r="7" spans="1:9">
      <c r="A7" t="s">
        <v>445</v>
      </c>
      <c r="B7" t="s">
        <v>508</v>
      </c>
      <c r="C7">
        <v>18</v>
      </c>
      <c r="D7" t="s">
        <v>644</v>
      </c>
      <c r="E7" t="s">
        <v>462</v>
      </c>
      <c r="F7" t="s">
        <v>484</v>
      </c>
      <c r="G7">
        <v>7</v>
      </c>
      <c r="H7" t="s">
        <v>652</v>
      </c>
      <c r="I7" s="35"/>
    </row>
    <row r="8" spans="1:9">
      <c r="A8" t="s">
        <v>514</v>
      </c>
      <c r="B8" t="s">
        <v>518</v>
      </c>
      <c r="C8">
        <v>33</v>
      </c>
      <c r="D8" t="s">
        <v>645</v>
      </c>
      <c r="E8" t="s">
        <v>472</v>
      </c>
      <c r="F8" t="s">
        <v>493</v>
      </c>
      <c r="G8">
        <v>12</v>
      </c>
      <c r="H8" t="s">
        <v>653</v>
      </c>
      <c r="I8" s="35"/>
    </row>
    <row r="9" spans="1:9">
      <c r="A9" t="s">
        <v>516</v>
      </c>
      <c r="B9" t="s">
        <v>519</v>
      </c>
      <c r="C9">
        <v>24</v>
      </c>
      <c r="D9" t="s">
        <v>646</v>
      </c>
      <c r="E9" t="s">
        <v>496</v>
      </c>
      <c r="F9" t="s">
        <v>497</v>
      </c>
      <c r="G9">
        <v>20</v>
      </c>
      <c r="H9" t="s">
        <v>654</v>
      </c>
      <c r="I9" s="35"/>
    </row>
    <row r="16" spans="1:9" ht="18">
      <c r="B16" s="19"/>
      <c r="C16" s="19"/>
      <c r="D16" s="19"/>
      <c r="E16" s="19"/>
    </row>
    <row r="17" spans="2:5">
      <c r="B17" s="16"/>
      <c r="C17" s="16"/>
      <c r="D17" s="16"/>
      <c r="E17" s="16"/>
    </row>
    <row r="18" spans="2:5">
      <c r="B18" s="16"/>
      <c r="C18" s="16"/>
      <c r="D18" s="16"/>
      <c r="E18" s="16"/>
    </row>
    <row r="19" spans="2:5">
      <c r="B19" s="16"/>
      <c r="C19" s="16"/>
      <c r="D19" s="16"/>
      <c r="E19" s="16"/>
    </row>
    <row r="20" spans="2:5">
      <c r="B20" s="16"/>
      <c r="C20" s="16"/>
      <c r="D20" s="16"/>
      <c r="E20" s="16"/>
    </row>
    <row r="21" spans="2:5">
      <c r="B21" s="16"/>
      <c r="C21" s="16"/>
      <c r="D21" s="16"/>
      <c r="E21" s="16"/>
    </row>
    <row r="22" spans="2:5">
      <c r="B22" s="16"/>
      <c r="C22" s="16"/>
      <c r="D22" s="16"/>
      <c r="E22" s="16"/>
    </row>
    <row r="23" spans="2:5">
      <c r="B23" s="16"/>
      <c r="C23" s="16"/>
      <c r="D23" s="16"/>
      <c r="E23" s="16"/>
    </row>
  </sheetData>
  <mergeCells count="2">
    <mergeCell ref="I2:I5"/>
    <mergeCell ref="I6:I9"/>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topLeftCell="A40" workbookViewId="0">
      <selection activeCell="E53" sqref="E53:E78"/>
    </sheetView>
  </sheetViews>
  <sheetFormatPr baseColWidth="10" defaultColWidth="11.5" defaultRowHeight="14" x14ac:dyDescent="0"/>
  <cols>
    <col min="2" max="2" width="102.33203125" bestFit="1" customWidth="1"/>
    <col min="4" max="4" width="73.83203125" bestFit="1" customWidth="1"/>
    <col min="5" max="5" width="17.6640625" bestFit="1" customWidth="1"/>
  </cols>
  <sheetData>
    <row r="1" spans="1:5">
      <c r="A1" s="12" t="s">
        <v>552</v>
      </c>
      <c r="B1" s="12" t="s">
        <v>553</v>
      </c>
      <c r="C1" s="12" t="s">
        <v>554</v>
      </c>
      <c r="D1" s="12" t="s">
        <v>555</v>
      </c>
      <c r="E1" s="12"/>
    </row>
    <row r="2" spans="1:5">
      <c r="A2" t="s">
        <v>38</v>
      </c>
      <c r="B2" t="s">
        <v>39</v>
      </c>
      <c r="C2" t="s">
        <v>89</v>
      </c>
      <c r="D2" t="s">
        <v>90</v>
      </c>
      <c r="E2" s="33" t="s">
        <v>556</v>
      </c>
    </row>
    <row r="3" spans="1:5">
      <c r="A3" t="s">
        <v>40</v>
      </c>
      <c r="B3" t="s">
        <v>42</v>
      </c>
      <c r="C3" t="s">
        <v>85</v>
      </c>
      <c r="D3" t="s">
        <v>86</v>
      </c>
      <c r="E3" s="33"/>
    </row>
    <row r="4" spans="1:5">
      <c r="A4" t="s">
        <v>41</v>
      </c>
      <c r="B4" t="s">
        <v>43</v>
      </c>
      <c r="C4" t="s">
        <v>87</v>
      </c>
      <c r="D4" t="s">
        <v>88</v>
      </c>
      <c r="E4" s="33"/>
    </row>
    <row r="5" spans="1:5">
      <c r="A5" t="s">
        <v>13</v>
      </c>
      <c r="B5" t="s">
        <v>14</v>
      </c>
      <c r="C5" t="s">
        <v>61</v>
      </c>
      <c r="D5" t="s">
        <v>62</v>
      </c>
      <c r="E5" s="33" t="s">
        <v>559</v>
      </c>
    </row>
    <row r="6" spans="1:5">
      <c r="A6" t="s">
        <v>15</v>
      </c>
      <c r="B6" t="s">
        <v>16</v>
      </c>
      <c r="C6" t="s">
        <v>63</v>
      </c>
      <c r="D6" t="s">
        <v>64</v>
      </c>
      <c r="E6" s="33"/>
    </row>
    <row r="7" spans="1:5" s="3" customFormat="1" ht="15" customHeight="1">
      <c r="A7" t="s">
        <v>19</v>
      </c>
      <c r="B7" t="s">
        <v>20</v>
      </c>
      <c r="C7" t="s">
        <v>69</v>
      </c>
      <c r="D7" t="s">
        <v>70</v>
      </c>
      <c r="E7" s="33"/>
    </row>
    <row r="8" spans="1:5" s="3" customFormat="1" ht="15" customHeight="1">
      <c r="A8" t="s">
        <v>21</v>
      </c>
      <c r="B8" t="s">
        <v>22</v>
      </c>
      <c r="C8" t="s">
        <v>71</v>
      </c>
      <c r="D8" t="s">
        <v>72</v>
      </c>
      <c r="E8" s="33"/>
    </row>
    <row r="9" spans="1:5" s="3" customFormat="1" ht="15" customHeight="1">
      <c r="A9" t="s">
        <v>23</v>
      </c>
      <c r="B9" t="s">
        <v>24</v>
      </c>
      <c r="C9" t="s">
        <v>73</v>
      </c>
      <c r="D9" t="s">
        <v>74</v>
      </c>
      <c r="E9" s="33"/>
    </row>
    <row r="10" spans="1:5" s="2" customFormat="1" ht="15" customHeight="1">
      <c r="A10" t="s">
        <v>25</v>
      </c>
      <c r="B10" t="s">
        <v>26</v>
      </c>
      <c r="C10" t="s">
        <v>75</v>
      </c>
      <c r="D10" t="s">
        <v>76</v>
      </c>
      <c r="E10" s="33"/>
    </row>
    <row r="11" spans="1:5" s="2" customFormat="1" ht="15" customHeight="1">
      <c r="A11" t="s">
        <v>27</v>
      </c>
      <c r="B11" t="s">
        <v>28</v>
      </c>
      <c r="C11" t="s">
        <v>77</v>
      </c>
      <c r="D11" t="s">
        <v>78</v>
      </c>
      <c r="E11" s="33"/>
    </row>
    <row r="12" spans="1:5" s="2" customFormat="1" ht="15" customHeight="1">
      <c r="A12" t="s">
        <v>29</v>
      </c>
      <c r="B12" t="s">
        <v>30</v>
      </c>
      <c r="C12" t="s">
        <v>79</v>
      </c>
      <c r="D12" t="s">
        <v>80</v>
      </c>
      <c r="E12" s="33"/>
    </row>
    <row r="13" spans="1:5" ht="15" customHeight="1">
      <c r="A13" t="s">
        <v>31</v>
      </c>
      <c r="B13" t="s">
        <v>32</v>
      </c>
      <c r="C13" t="s">
        <v>37</v>
      </c>
      <c r="D13" t="s">
        <v>81</v>
      </c>
      <c r="E13" s="33"/>
    </row>
    <row r="14" spans="1:5" ht="15" customHeight="1">
      <c r="A14" t="s">
        <v>33</v>
      </c>
      <c r="B14" t="s">
        <v>34</v>
      </c>
      <c r="C14" t="s">
        <v>82</v>
      </c>
      <c r="D14" t="s">
        <v>34</v>
      </c>
      <c r="E14" s="33"/>
    </row>
    <row r="15" spans="1:5" ht="15" customHeight="1">
      <c r="A15" t="s">
        <v>35</v>
      </c>
      <c r="B15" t="s">
        <v>36</v>
      </c>
      <c r="C15" t="s">
        <v>83</v>
      </c>
      <c r="D15" t="s">
        <v>84</v>
      </c>
      <c r="E15" s="33"/>
    </row>
    <row r="16" spans="1:5">
      <c r="A16" t="s">
        <v>107</v>
      </c>
      <c r="B16" t="s">
        <v>108</v>
      </c>
      <c r="C16" t="s">
        <v>147</v>
      </c>
      <c r="D16" t="s">
        <v>148</v>
      </c>
      <c r="E16" s="33"/>
    </row>
    <row r="17" spans="1:5">
      <c r="A17" t="s">
        <v>109</v>
      </c>
      <c r="B17" t="s">
        <v>110</v>
      </c>
      <c r="C17" t="s">
        <v>149</v>
      </c>
      <c r="D17" t="s">
        <v>150</v>
      </c>
      <c r="E17" s="33"/>
    </row>
    <row r="18" spans="1:5">
      <c r="A18" s="9" t="s">
        <v>119</v>
      </c>
      <c r="B18" s="9" t="s">
        <v>120</v>
      </c>
      <c r="C18" s="9" t="s">
        <v>151</v>
      </c>
      <c r="D18" s="9" t="s">
        <v>152</v>
      </c>
      <c r="E18" s="15"/>
    </row>
    <row r="19" spans="1:5">
      <c r="A19" s="9" t="s">
        <v>123</v>
      </c>
      <c r="B19" s="9" t="s">
        <v>124</v>
      </c>
      <c r="C19" s="9" t="s">
        <v>153</v>
      </c>
      <c r="D19" s="9" t="s">
        <v>154</v>
      </c>
      <c r="E19" s="15"/>
    </row>
    <row r="20" spans="1:5">
      <c r="A20" s="9" t="s">
        <v>121</v>
      </c>
      <c r="B20" s="9" t="s">
        <v>122</v>
      </c>
      <c r="C20" s="9"/>
      <c r="D20" s="9"/>
      <c r="E20" s="15"/>
    </row>
    <row r="21" spans="1:5">
      <c r="A21" s="9" t="s">
        <v>125</v>
      </c>
      <c r="B21" s="9" t="s">
        <v>126</v>
      </c>
      <c r="C21" s="9" t="s">
        <v>155</v>
      </c>
      <c r="D21" s="9" t="s">
        <v>156</v>
      </c>
      <c r="E21" s="15"/>
    </row>
    <row r="22" spans="1:5">
      <c r="A22" t="s">
        <v>10</v>
      </c>
      <c r="B22" t="s">
        <v>9</v>
      </c>
      <c r="C22" t="s">
        <v>12</v>
      </c>
      <c r="D22" t="s">
        <v>58</v>
      </c>
      <c r="E22" s="15"/>
    </row>
    <row r="23" spans="1:5">
      <c r="A23" t="s">
        <v>7</v>
      </c>
      <c r="B23" t="s">
        <v>8</v>
      </c>
      <c r="C23" t="s">
        <v>59</v>
      </c>
      <c r="D23" t="s">
        <v>60</v>
      </c>
      <c r="E23" s="15"/>
    </row>
    <row r="24" spans="1:5">
      <c r="A24" s="8" t="s">
        <v>100</v>
      </c>
      <c r="B24" s="8" t="s">
        <v>101</v>
      </c>
      <c r="C24" s="8" t="s">
        <v>139</v>
      </c>
      <c r="D24" s="8" t="s">
        <v>140</v>
      </c>
      <c r="E24" s="13" t="s">
        <v>558</v>
      </c>
    </row>
    <row r="25" spans="1:5">
      <c r="A25" s="8" t="s">
        <v>102</v>
      </c>
      <c r="B25" s="8" t="s">
        <v>103</v>
      </c>
      <c r="C25" s="8" t="s">
        <v>141</v>
      </c>
      <c r="D25" s="8" t="s">
        <v>142</v>
      </c>
      <c r="E25" s="13"/>
    </row>
    <row r="26" spans="1:5">
      <c r="A26" t="s">
        <v>107</v>
      </c>
      <c r="B26" t="s">
        <v>108</v>
      </c>
      <c r="C26" t="s">
        <v>147</v>
      </c>
      <c r="D26" t="s">
        <v>148</v>
      </c>
      <c r="E26" s="13"/>
    </row>
    <row r="27" spans="1:5">
      <c r="A27" t="s">
        <v>109</v>
      </c>
      <c r="B27" t="s">
        <v>110</v>
      </c>
      <c r="C27" t="s">
        <v>149</v>
      </c>
      <c r="D27" t="s">
        <v>150</v>
      </c>
      <c r="E27" s="13"/>
    </row>
    <row r="28" spans="1:5">
      <c r="A28" s="8" t="s">
        <v>111</v>
      </c>
      <c r="B28" s="8" t="s">
        <v>112</v>
      </c>
      <c r="C28" s="8" t="s">
        <v>131</v>
      </c>
      <c r="D28" s="8" t="s">
        <v>132</v>
      </c>
      <c r="E28" s="33" t="s">
        <v>557</v>
      </c>
    </row>
    <row r="29" spans="1:5">
      <c r="A29" s="8" t="s">
        <v>113</v>
      </c>
      <c r="B29" s="8" t="s">
        <v>114</v>
      </c>
      <c r="C29" s="8" t="s">
        <v>133</v>
      </c>
      <c r="D29" s="8" t="s">
        <v>134</v>
      </c>
      <c r="E29" s="33"/>
    </row>
    <row r="30" spans="1:5">
      <c r="A30" s="8" t="s">
        <v>115</v>
      </c>
      <c r="B30" s="8" t="s">
        <v>116</v>
      </c>
      <c r="C30" s="8" t="s">
        <v>135</v>
      </c>
      <c r="D30" s="8" t="s">
        <v>136</v>
      </c>
      <c r="E30" s="33"/>
    </row>
    <row r="31" spans="1:5">
      <c r="A31" s="8" t="s">
        <v>117</v>
      </c>
      <c r="B31" s="8" t="s">
        <v>118</v>
      </c>
      <c r="C31" s="8" t="s">
        <v>137</v>
      </c>
      <c r="D31" s="8" t="s">
        <v>138</v>
      </c>
      <c r="E31" s="33"/>
    </row>
    <row r="32" spans="1:5">
      <c r="A32" s="8" t="s">
        <v>49</v>
      </c>
      <c r="B32" s="8" t="s">
        <v>104</v>
      </c>
      <c r="C32" s="8" t="s">
        <v>143</v>
      </c>
      <c r="D32" s="8" t="s">
        <v>144</v>
      </c>
      <c r="E32" s="33"/>
    </row>
    <row r="33" spans="1:5">
      <c r="A33" s="8" t="s">
        <v>105</v>
      </c>
      <c r="B33" s="8" t="s">
        <v>106</v>
      </c>
      <c r="C33" s="8" t="s">
        <v>145</v>
      </c>
      <c r="D33" s="8" t="s">
        <v>146</v>
      </c>
      <c r="E33" s="33"/>
    </row>
    <row r="34" spans="1:5">
      <c r="A34" t="s">
        <v>403</v>
      </c>
      <c r="B34" t="s">
        <v>536</v>
      </c>
      <c r="C34" t="s">
        <v>85</v>
      </c>
      <c r="D34" t="s">
        <v>542</v>
      </c>
      <c r="E34" s="33" t="s">
        <v>564</v>
      </c>
    </row>
    <row r="35" spans="1:5">
      <c r="A35" t="s">
        <v>413</v>
      </c>
      <c r="B35" t="s">
        <v>540</v>
      </c>
      <c r="C35" t="s">
        <v>455</v>
      </c>
      <c r="D35" t="s">
        <v>546</v>
      </c>
      <c r="E35" s="33"/>
    </row>
    <row r="36" spans="1:5">
      <c r="A36" t="s">
        <v>523</v>
      </c>
      <c r="B36" t="s">
        <v>524</v>
      </c>
      <c r="C36" t="s">
        <v>467</v>
      </c>
      <c r="D36" s="8" t="s">
        <v>488</v>
      </c>
      <c r="E36" s="33" t="s">
        <v>569</v>
      </c>
    </row>
    <row r="37" spans="1:5">
      <c r="A37" t="s">
        <v>411</v>
      </c>
      <c r="B37" t="s">
        <v>503</v>
      </c>
      <c r="C37" t="s">
        <v>454</v>
      </c>
      <c r="D37" s="8" t="s">
        <v>476</v>
      </c>
      <c r="E37" s="33"/>
    </row>
    <row r="38" spans="1:5">
      <c r="B38" t="s">
        <v>500</v>
      </c>
      <c r="C38" t="s">
        <v>87</v>
      </c>
      <c r="D38" t="s">
        <v>502</v>
      </c>
      <c r="E38" s="33"/>
    </row>
    <row r="39" spans="1:5">
      <c r="B39" t="s">
        <v>501</v>
      </c>
      <c r="C39" t="s">
        <v>453</v>
      </c>
      <c r="D39" t="s">
        <v>475</v>
      </c>
      <c r="E39" s="33"/>
    </row>
    <row r="40" spans="1:5">
      <c r="B40" t="s">
        <v>525</v>
      </c>
      <c r="C40" t="s">
        <v>455</v>
      </c>
      <c r="D40" t="s">
        <v>477</v>
      </c>
      <c r="E40" s="33"/>
    </row>
    <row r="41" spans="1:5">
      <c r="B41" t="s">
        <v>504</v>
      </c>
      <c r="C41" t="s">
        <v>456</v>
      </c>
      <c r="D41" t="s">
        <v>478</v>
      </c>
      <c r="E41" s="33"/>
    </row>
    <row r="42" spans="1:5">
      <c r="B42" t="s">
        <v>505</v>
      </c>
      <c r="C42" t="s">
        <v>457</v>
      </c>
      <c r="D42" t="s">
        <v>479</v>
      </c>
      <c r="E42" s="33"/>
    </row>
    <row r="43" spans="1:5">
      <c r="B43" t="s">
        <v>507</v>
      </c>
      <c r="C43" t="s">
        <v>460</v>
      </c>
      <c r="D43" t="s">
        <v>482</v>
      </c>
      <c r="E43" s="33"/>
    </row>
    <row r="44" spans="1:5">
      <c r="B44" t="s">
        <v>530</v>
      </c>
      <c r="C44" t="s">
        <v>463</v>
      </c>
      <c r="D44" t="s">
        <v>531</v>
      </c>
      <c r="E44" s="33"/>
    </row>
    <row r="45" spans="1:5">
      <c r="B45" t="s">
        <v>509</v>
      </c>
      <c r="C45" t="s">
        <v>464</v>
      </c>
      <c r="D45" t="s">
        <v>485</v>
      </c>
      <c r="E45" s="33"/>
    </row>
    <row r="46" spans="1:5">
      <c r="B46" t="s">
        <v>510</v>
      </c>
      <c r="C46" t="s">
        <v>465</v>
      </c>
      <c r="D46" t="s">
        <v>486</v>
      </c>
      <c r="E46" s="33"/>
    </row>
    <row r="47" spans="1:5">
      <c r="B47" t="s">
        <v>511</v>
      </c>
      <c r="C47" t="s">
        <v>466</v>
      </c>
      <c r="D47" t="s">
        <v>487</v>
      </c>
      <c r="E47" s="33"/>
    </row>
    <row r="48" spans="1:5">
      <c r="B48" t="s">
        <v>512</v>
      </c>
      <c r="C48" t="s">
        <v>468</v>
      </c>
      <c r="D48" t="s">
        <v>489</v>
      </c>
      <c r="E48" s="33"/>
    </row>
    <row r="49" spans="1:5">
      <c r="B49" t="s">
        <v>513</v>
      </c>
      <c r="C49" t="s">
        <v>469</v>
      </c>
      <c r="D49" t="s">
        <v>490</v>
      </c>
      <c r="E49" s="33"/>
    </row>
    <row r="50" spans="1:5">
      <c r="B50" t="s">
        <v>515</v>
      </c>
      <c r="C50" t="s">
        <v>470</v>
      </c>
      <c r="D50" t="s">
        <v>491</v>
      </c>
      <c r="E50" s="33"/>
    </row>
    <row r="51" spans="1:5">
      <c r="B51" t="s">
        <v>517</v>
      </c>
      <c r="C51" t="s">
        <v>473</v>
      </c>
      <c r="D51" t="s">
        <v>494</v>
      </c>
      <c r="E51" s="33"/>
    </row>
    <row r="52" spans="1:5">
      <c r="B52" t="s">
        <v>520</v>
      </c>
      <c r="C52" t="s">
        <v>498</v>
      </c>
      <c r="D52" t="s">
        <v>499</v>
      </c>
      <c r="E52" s="33"/>
    </row>
    <row r="53" spans="1:5">
      <c r="A53" s="11" t="s">
        <v>224</v>
      </c>
      <c r="B53" s="11" t="s">
        <v>293</v>
      </c>
      <c r="C53" t="s">
        <v>311</v>
      </c>
      <c r="D53" t="s">
        <v>333</v>
      </c>
      <c r="E53" s="36" t="s">
        <v>574</v>
      </c>
    </row>
    <row r="54" spans="1:5">
      <c r="A54" s="11" t="s">
        <v>226</v>
      </c>
      <c r="B54" s="11" t="s">
        <v>294</v>
      </c>
      <c r="C54" t="s">
        <v>334</v>
      </c>
      <c r="D54" t="s">
        <v>335</v>
      </c>
      <c r="E54" s="36"/>
    </row>
    <row r="55" spans="1:5">
      <c r="A55" s="11" t="s">
        <v>262</v>
      </c>
      <c r="B55" s="11" t="s">
        <v>295</v>
      </c>
      <c r="C55" t="s">
        <v>77</v>
      </c>
      <c r="D55" t="s">
        <v>336</v>
      </c>
      <c r="E55" s="36"/>
    </row>
    <row r="56" spans="1:5">
      <c r="A56" s="11" t="s">
        <v>258</v>
      </c>
      <c r="B56" s="11" t="s">
        <v>296</v>
      </c>
      <c r="C56" t="s">
        <v>79</v>
      </c>
      <c r="D56" t="s">
        <v>337</v>
      </c>
      <c r="E56" s="36"/>
    </row>
    <row r="57" spans="1:5">
      <c r="A57" s="11" t="s">
        <v>61</v>
      </c>
      <c r="B57" s="11" t="s">
        <v>297</v>
      </c>
      <c r="C57" t="s">
        <v>312</v>
      </c>
      <c r="D57" t="s">
        <v>338</v>
      </c>
      <c r="E57" s="36"/>
    </row>
    <row r="58" spans="1:5">
      <c r="A58" s="11" t="s">
        <v>245</v>
      </c>
      <c r="B58" s="11" t="s">
        <v>298</v>
      </c>
      <c r="C58" t="s">
        <v>339</v>
      </c>
      <c r="D58" t="s">
        <v>340</v>
      </c>
      <c r="E58" s="36"/>
    </row>
    <row r="59" spans="1:5">
      <c r="A59" s="11" t="s">
        <v>65</v>
      </c>
      <c r="B59" s="11" t="s">
        <v>299</v>
      </c>
      <c r="C59" t="s">
        <v>313</v>
      </c>
      <c r="D59" t="s">
        <v>341</v>
      </c>
      <c r="E59" s="36"/>
    </row>
    <row r="60" spans="1:5">
      <c r="A60" s="11" t="s">
        <v>300</v>
      </c>
      <c r="B60" s="11" t="s">
        <v>301</v>
      </c>
      <c r="C60" t="s">
        <v>342</v>
      </c>
      <c r="D60" t="s">
        <v>343</v>
      </c>
      <c r="E60" s="36"/>
    </row>
    <row r="61" spans="1:5">
      <c r="A61" s="11" t="s">
        <v>69</v>
      </c>
      <c r="B61" s="11" t="s">
        <v>302</v>
      </c>
      <c r="C61" t="s">
        <v>314</v>
      </c>
      <c r="D61" t="s">
        <v>344</v>
      </c>
      <c r="E61" s="36"/>
    </row>
    <row r="62" spans="1:5">
      <c r="A62" s="11" t="s">
        <v>303</v>
      </c>
      <c r="B62" s="11" t="s">
        <v>304</v>
      </c>
      <c r="C62" t="s">
        <v>345</v>
      </c>
      <c r="D62" t="s">
        <v>346</v>
      </c>
      <c r="E62" s="36"/>
    </row>
    <row r="63" spans="1:5">
      <c r="A63" s="11" t="s">
        <v>305</v>
      </c>
      <c r="B63" s="11" t="s">
        <v>306</v>
      </c>
      <c r="C63" t="s">
        <v>315</v>
      </c>
      <c r="D63" t="s">
        <v>347</v>
      </c>
      <c r="E63" s="36"/>
    </row>
    <row r="64" spans="1:5">
      <c r="A64" s="11" t="s">
        <v>307</v>
      </c>
      <c r="B64" s="11" t="s">
        <v>308</v>
      </c>
      <c r="C64" t="s">
        <v>348</v>
      </c>
      <c r="D64" t="s">
        <v>349</v>
      </c>
      <c r="E64" s="36"/>
    </row>
    <row r="65" spans="1:5">
      <c r="A65" t="s">
        <v>350</v>
      </c>
      <c r="B65" t="s">
        <v>351</v>
      </c>
      <c r="C65" t="s">
        <v>73</v>
      </c>
      <c r="D65" t="s">
        <v>368</v>
      </c>
      <c r="E65" s="36"/>
    </row>
    <row r="66" spans="1:5">
      <c r="A66" t="s">
        <v>352</v>
      </c>
      <c r="B66" t="s">
        <v>353</v>
      </c>
      <c r="C66" t="s">
        <v>75</v>
      </c>
      <c r="D66" t="s">
        <v>369</v>
      </c>
      <c r="E66" s="36"/>
    </row>
    <row r="67" spans="1:5">
      <c r="A67" t="s">
        <v>202</v>
      </c>
      <c r="B67" t="s">
        <v>354</v>
      </c>
      <c r="C67" t="s">
        <v>370</v>
      </c>
      <c r="D67" t="s">
        <v>371</v>
      </c>
      <c r="E67" s="36"/>
    </row>
    <row r="68" spans="1:5">
      <c r="A68" t="s">
        <v>204</v>
      </c>
      <c r="B68" t="s">
        <v>355</v>
      </c>
      <c r="C68" t="s">
        <v>372</v>
      </c>
      <c r="D68" t="s">
        <v>373</v>
      </c>
      <c r="E68" s="36"/>
    </row>
    <row r="69" spans="1:5">
      <c r="A69" t="s">
        <v>234</v>
      </c>
      <c r="B69" t="s">
        <v>356</v>
      </c>
      <c r="C69" t="s">
        <v>374</v>
      </c>
      <c r="D69" t="s">
        <v>375</v>
      </c>
      <c r="E69" s="36"/>
    </row>
    <row r="70" spans="1:5">
      <c r="A70" t="s">
        <v>220</v>
      </c>
      <c r="B70" t="s">
        <v>357</v>
      </c>
      <c r="C70" t="s">
        <v>376</v>
      </c>
      <c r="D70" t="s">
        <v>377</v>
      </c>
      <c r="E70" s="36"/>
    </row>
    <row r="71" spans="1:5">
      <c r="A71" t="s">
        <v>228</v>
      </c>
      <c r="B71" t="s">
        <v>358</v>
      </c>
      <c r="C71" t="s">
        <v>378</v>
      </c>
      <c r="D71" t="s">
        <v>379</v>
      </c>
      <c r="E71" s="36"/>
    </row>
    <row r="72" spans="1:5">
      <c r="A72" t="s">
        <v>230</v>
      </c>
      <c r="B72" t="s">
        <v>359</v>
      </c>
      <c r="C72" t="s">
        <v>380</v>
      </c>
      <c r="D72" t="s">
        <v>381</v>
      </c>
      <c r="E72" s="36"/>
    </row>
    <row r="73" spans="1:5">
      <c r="A73" t="s">
        <v>238</v>
      </c>
      <c r="B73" t="s">
        <v>360</v>
      </c>
      <c r="C73" t="s">
        <v>309</v>
      </c>
      <c r="D73" t="s">
        <v>382</v>
      </c>
      <c r="E73" s="36"/>
    </row>
    <row r="74" spans="1:5">
      <c r="A74" t="s">
        <v>240</v>
      </c>
      <c r="B74" t="s">
        <v>361</v>
      </c>
      <c r="C74" t="s">
        <v>383</v>
      </c>
      <c r="D74" t="s">
        <v>384</v>
      </c>
      <c r="E74" s="36"/>
    </row>
    <row r="75" spans="1:5">
      <c r="A75" t="s">
        <v>362</v>
      </c>
      <c r="B75" t="s">
        <v>363</v>
      </c>
      <c r="C75" t="s">
        <v>31</v>
      </c>
      <c r="D75" t="s">
        <v>385</v>
      </c>
      <c r="E75" s="36"/>
    </row>
    <row r="76" spans="1:5">
      <c r="A76" t="s">
        <v>364</v>
      </c>
      <c r="B76" t="s">
        <v>365</v>
      </c>
      <c r="C76" t="s">
        <v>386</v>
      </c>
      <c r="D76" t="s">
        <v>387</v>
      </c>
      <c r="E76" s="36"/>
    </row>
    <row r="77" spans="1:5">
      <c r="A77" t="s">
        <v>27</v>
      </c>
      <c r="B77" t="s">
        <v>366</v>
      </c>
      <c r="C77" t="s">
        <v>310</v>
      </c>
      <c r="D77" t="s">
        <v>388</v>
      </c>
      <c r="E77" s="36"/>
    </row>
    <row r="78" spans="1:5">
      <c r="A78" t="s">
        <v>29</v>
      </c>
      <c r="B78" t="s">
        <v>367</v>
      </c>
      <c r="C78" t="s">
        <v>389</v>
      </c>
      <c r="D78" t="s">
        <v>390</v>
      </c>
      <c r="E78" s="36"/>
    </row>
    <row r="79" spans="1:5">
      <c r="A79" s="11"/>
      <c r="B79" s="11"/>
    </row>
    <row r="80" spans="1:5">
      <c r="A80" s="11"/>
      <c r="B80" s="11"/>
    </row>
    <row r="81" spans="1:2">
      <c r="A81" s="11"/>
      <c r="B81" s="11"/>
    </row>
    <row r="82" spans="1:2">
      <c r="A82" s="11"/>
      <c r="B82" s="11"/>
    </row>
    <row r="83" spans="1:2">
      <c r="A83" s="11"/>
      <c r="B83" s="11"/>
    </row>
    <row r="84" spans="1:2">
      <c r="A84" s="11"/>
      <c r="B84" s="11"/>
    </row>
    <row r="85" spans="1:2">
      <c r="A85" s="11"/>
      <c r="B85" s="11"/>
    </row>
    <row r="86" spans="1:2">
      <c r="A86" s="11"/>
      <c r="B86" s="11"/>
    </row>
    <row r="87" spans="1:2">
      <c r="A87" s="11"/>
      <c r="B87" s="11"/>
    </row>
    <row r="88" spans="1:2">
      <c r="A88" s="11"/>
      <c r="B88" s="11"/>
    </row>
    <row r="89" spans="1:2">
      <c r="A89" s="11"/>
      <c r="B89" s="11"/>
    </row>
    <row r="90" spans="1:2">
      <c r="A90" s="11"/>
      <c r="B90" s="11"/>
    </row>
    <row r="91" spans="1:2">
      <c r="A91" s="11"/>
      <c r="B91" s="11"/>
    </row>
    <row r="92" spans="1:2">
      <c r="A92" s="11"/>
      <c r="B92" s="11"/>
    </row>
    <row r="93" spans="1:2">
      <c r="A93" s="11"/>
      <c r="B93" s="11"/>
    </row>
    <row r="94" spans="1:2">
      <c r="A94" s="11"/>
      <c r="B94" s="11"/>
    </row>
    <row r="95" spans="1:2">
      <c r="A95" s="11"/>
      <c r="B95" s="11"/>
    </row>
    <row r="96" spans="1:2">
      <c r="A96" s="11"/>
      <c r="B96" s="11"/>
    </row>
    <row r="97" spans="1:2">
      <c r="A97" s="11"/>
      <c r="B97" s="11"/>
    </row>
    <row r="98" spans="1:2">
      <c r="A98" s="11"/>
      <c r="B98" s="11"/>
    </row>
    <row r="99" spans="1:2">
      <c r="A99" s="11"/>
      <c r="B99" s="11"/>
    </row>
    <row r="100" spans="1:2">
      <c r="A100" s="11"/>
      <c r="B100" s="11"/>
    </row>
    <row r="101" spans="1:2">
      <c r="A101" s="11"/>
      <c r="B101" s="11"/>
    </row>
    <row r="102" spans="1:2">
      <c r="A102" s="11"/>
      <c r="B102" s="11"/>
    </row>
    <row r="103" spans="1:2">
      <c r="A103" s="11"/>
      <c r="B103" s="11"/>
    </row>
    <row r="104" spans="1:2">
      <c r="A104" s="11"/>
      <c r="B104" s="11"/>
    </row>
    <row r="105" spans="1:2">
      <c r="A105" s="11"/>
      <c r="B105" s="11"/>
    </row>
    <row r="106" spans="1:2">
      <c r="A106" s="11"/>
      <c r="B106" s="11"/>
    </row>
    <row r="107" spans="1:2">
      <c r="A107" s="11"/>
      <c r="B107" s="11"/>
    </row>
    <row r="108" spans="1:2">
      <c r="A108" s="11"/>
      <c r="B108" s="11"/>
    </row>
    <row r="109" spans="1:2">
      <c r="A109" s="11"/>
      <c r="B109" s="11"/>
    </row>
    <row r="110" spans="1:2">
      <c r="A110" s="11"/>
      <c r="B110" s="11"/>
    </row>
    <row r="111" spans="1:2">
      <c r="A111" s="11"/>
      <c r="B111" s="11"/>
    </row>
    <row r="112" spans="1:2">
      <c r="A112" s="11"/>
      <c r="B112" s="11"/>
    </row>
    <row r="113" spans="1:2">
      <c r="A113" s="11"/>
      <c r="B113" s="11"/>
    </row>
    <row r="114" spans="1:2">
      <c r="A114" s="11"/>
      <c r="B114" s="11"/>
    </row>
    <row r="115" spans="1:2">
      <c r="A115" s="11"/>
      <c r="B115" s="11"/>
    </row>
    <row r="116" spans="1:2">
      <c r="A116" s="11"/>
      <c r="B116" s="11"/>
    </row>
    <row r="117" spans="1:2">
      <c r="A117" s="11"/>
      <c r="B117" s="11"/>
    </row>
    <row r="118" spans="1:2">
      <c r="A118" s="11"/>
      <c r="B118" s="11"/>
    </row>
    <row r="119" spans="1:2">
      <c r="A119" s="11"/>
      <c r="B119" s="11"/>
    </row>
    <row r="120" spans="1:2">
      <c r="A120" s="11"/>
      <c r="B120" s="11"/>
    </row>
    <row r="121" spans="1:2">
      <c r="A121" s="11"/>
      <c r="B121" s="11"/>
    </row>
    <row r="122" spans="1:2">
      <c r="A122" s="11"/>
      <c r="B122" s="11"/>
    </row>
    <row r="123" spans="1:2">
      <c r="A123" s="11"/>
      <c r="B123" s="11"/>
    </row>
    <row r="124" spans="1:2">
      <c r="A124" s="11"/>
      <c r="B124" s="11"/>
    </row>
    <row r="125" spans="1:2">
      <c r="A125" s="11"/>
      <c r="B125" s="11"/>
    </row>
    <row r="126" spans="1:2">
      <c r="A126" s="11"/>
      <c r="B126" s="11"/>
    </row>
    <row r="127" spans="1:2">
      <c r="A127" s="11"/>
      <c r="B127" s="11"/>
    </row>
    <row r="128" spans="1:2">
      <c r="A128" s="11"/>
      <c r="B128" s="11"/>
    </row>
    <row r="129" spans="1:2">
      <c r="A129" s="11"/>
      <c r="B129" s="11"/>
    </row>
    <row r="130" spans="1:2">
      <c r="A130" s="11"/>
      <c r="B130" s="11"/>
    </row>
    <row r="131" spans="1:2">
      <c r="A131" s="11"/>
      <c r="B131" s="11"/>
    </row>
    <row r="132" spans="1:2">
      <c r="A132" s="11"/>
      <c r="B132" s="11"/>
    </row>
    <row r="133" spans="1:2">
      <c r="A133" s="11"/>
      <c r="B133" s="11"/>
    </row>
    <row r="134" spans="1:2">
      <c r="A134" s="11"/>
      <c r="B134" s="11"/>
    </row>
    <row r="135" spans="1:2">
      <c r="A135" s="11"/>
      <c r="B135" s="11"/>
    </row>
    <row r="136" spans="1:2">
      <c r="A136" s="11"/>
      <c r="B136" s="11"/>
    </row>
    <row r="137" spans="1:2">
      <c r="A137" s="11"/>
      <c r="B137" s="11"/>
    </row>
    <row r="138" spans="1:2">
      <c r="A138" s="11"/>
      <c r="B138" s="11"/>
    </row>
    <row r="139" spans="1:2">
      <c r="A139" s="11"/>
      <c r="B139" s="11"/>
    </row>
  </sheetData>
  <mergeCells count="6">
    <mergeCell ref="E34:E35"/>
    <mergeCell ref="E36:E52"/>
    <mergeCell ref="E53:E78"/>
    <mergeCell ref="E2:E4"/>
    <mergeCell ref="E28:E33"/>
    <mergeCell ref="E5:E17"/>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0"/>
  <sheetViews>
    <sheetView workbookViewId="0">
      <selection activeCell="G2" sqref="G2:G40"/>
    </sheetView>
  </sheetViews>
  <sheetFormatPr baseColWidth="10" defaultColWidth="11.5" defaultRowHeight="14" x14ac:dyDescent="0"/>
  <cols>
    <col min="1" max="1" width="28" style="8" customWidth="1"/>
    <col min="2" max="2" width="5.5" style="8" customWidth="1"/>
    <col min="3" max="3" width="12.33203125" style="8" customWidth="1"/>
    <col min="4" max="4" width="73" style="8" customWidth="1"/>
    <col min="5" max="5" width="19.33203125" style="8" customWidth="1"/>
    <col min="6" max="8" width="13.6640625" style="25" customWidth="1"/>
    <col min="9" max="9" width="57" style="8" bestFit="1" customWidth="1"/>
    <col min="10" max="10" width="19.1640625" bestFit="1" customWidth="1"/>
  </cols>
  <sheetData>
    <row r="1" spans="1:10" ht="18">
      <c r="A1" s="6" t="s">
        <v>157</v>
      </c>
      <c r="B1" s="6" t="s">
        <v>591</v>
      </c>
      <c r="C1" s="6" t="s">
        <v>623</v>
      </c>
      <c r="D1" s="6" t="s">
        <v>158</v>
      </c>
      <c r="E1" s="6" t="s">
        <v>161</v>
      </c>
      <c r="F1" s="24" t="s">
        <v>638</v>
      </c>
      <c r="G1" s="24" t="s">
        <v>623</v>
      </c>
      <c r="H1" s="24"/>
      <c r="I1" s="6" t="s">
        <v>160</v>
      </c>
    </row>
    <row r="2" spans="1:10">
      <c r="A2" s="11" t="s">
        <v>176</v>
      </c>
      <c r="B2" s="11">
        <v>89</v>
      </c>
      <c r="C2" s="11" t="s">
        <v>637</v>
      </c>
      <c r="D2" s="8" t="s">
        <v>177</v>
      </c>
      <c r="E2" s="8" t="s">
        <v>179</v>
      </c>
      <c r="F2" s="25">
        <v>47</v>
      </c>
      <c r="G2" s="25" t="s">
        <v>748</v>
      </c>
      <c r="H2" s="25" t="s">
        <v>732</v>
      </c>
      <c r="I2" s="8" t="s">
        <v>180</v>
      </c>
      <c r="J2" s="33" t="s">
        <v>575</v>
      </c>
    </row>
    <row r="3" spans="1:10">
      <c r="A3" s="11" t="s">
        <v>99</v>
      </c>
      <c r="B3" s="11">
        <v>67</v>
      </c>
      <c r="C3" s="11" t="s">
        <v>696</v>
      </c>
      <c r="D3" s="8" t="s">
        <v>178</v>
      </c>
      <c r="E3" s="8" t="s">
        <v>127</v>
      </c>
      <c r="F3" s="25">
        <v>91</v>
      </c>
      <c r="G3" s="25" t="s">
        <v>749</v>
      </c>
      <c r="H3" s="25" t="s">
        <v>733</v>
      </c>
      <c r="I3" s="8" t="s">
        <v>181</v>
      </c>
      <c r="J3" s="33"/>
    </row>
    <row r="4" spans="1:10">
      <c r="A4" s="11" t="s">
        <v>100</v>
      </c>
      <c r="B4" s="11">
        <v>93</v>
      </c>
      <c r="C4" s="11" t="s">
        <v>697</v>
      </c>
      <c r="D4" s="8" t="s">
        <v>182</v>
      </c>
      <c r="E4" s="8" t="s">
        <v>129</v>
      </c>
      <c r="F4" s="25">
        <v>81</v>
      </c>
      <c r="G4" s="25" t="s">
        <v>750</v>
      </c>
      <c r="H4" s="25" t="s">
        <v>734</v>
      </c>
      <c r="I4" s="8" t="s">
        <v>183</v>
      </c>
      <c r="J4" s="33"/>
    </row>
    <row r="5" spans="1:10">
      <c r="A5" s="11" t="s">
        <v>0</v>
      </c>
      <c r="B5" s="11">
        <v>88</v>
      </c>
      <c r="C5" s="11" t="s">
        <v>698</v>
      </c>
      <c r="D5" s="8" t="s">
        <v>162</v>
      </c>
      <c r="E5" s="8" t="s">
        <v>184</v>
      </c>
      <c r="F5" s="25">
        <v>45</v>
      </c>
      <c r="G5" s="25" t="s">
        <v>751</v>
      </c>
      <c r="H5" s="25" t="s">
        <v>735</v>
      </c>
      <c r="I5" s="8" t="s">
        <v>185</v>
      </c>
      <c r="J5" s="32" t="s">
        <v>577</v>
      </c>
    </row>
    <row r="6" spans="1:10">
      <c r="A6" s="11" t="s">
        <v>1</v>
      </c>
      <c r="B6" s="11">
        <v>68</v>
      </c>
      <c r="C6" s="11" t="s">
        <v>699</v>
      </c>
      <c r="D6" s="8" t="s">
        <v>163</v>
      </c>
      <c r="E6" s="8" t="s">
        <v>186</v>
      </c>
      <c r="F6" s="25">
        <v>83</v>
      </c>
      <c r="G6" s="25" t="s">
        <v>751</v>
      </c>
      <c r="H6" s="25" t="s">
        <v>735</v>
      </c>
      <c r="I6" s="8" t="s">
        <v>187</v>
      </c>
      <c r="J6" s="32"/>
    </row>
    <row r="7" spans="1:10">
      <c r="A7" t="s">
        <v>49</v>
      </c>
      <c r="B7" s="11">
        <v>92</v>
      </c>
      <c r="C7" s="11" t="s">
        <v>700</v>
      </c>
      <c r="D7" t="s">
        <v>576</v>
      </c>
      <c r="E7" t="s">
        <v>589</v>
      </c>
      <c r="F7" s="25">
        <v>82</v>
      </c>
      <c r="G7" s="25" t="s">
        <v>751</v>
      </c>
      <c r="H7" s="25" t="s">
        <v>735</v>
      </c>
      <c r="I7" t="s">
        <v>590</v>
      </c>
      <c r="J7" s="32"/>
    </row>
    <row r="8" spans="1:10">
      <c r="A8" s="11" t="s">
        <v>2</v>
      </c>
      <c r="B8" s="11">
        <v>85</v>
      </c>
      <c r="C8" s="11" t="s">
        <v>701</v>
      </c>
      <c r="D8" s="8" t="s">
        <v>164</v>
      </c>
      <c r="E8" s="8" t="s">
        <v>188</v>
      </c>
      <c r="F8" s="25">
        <v>46</v>
      </c>
      <c r="G8" s="25" t="s">
        <v>752</v>
      </c>
      <c r="H8" s="25" t="s">
        <v>736</v>
      </c>
      <c r="I8" s="8" t="s">
        <v>189</v>
      </c>
      <c r="J8" s="32" t="s">
        <v>578</v>
      </c>
    </row>
    <row r="9" spans="1:10">
      <c r="A9" s="11" t="s">
        <v>3</v>
      </c>
      <c r="B9" s="11">
        <v>58</v>
      </c>
      <c r="C9" s="11" t="s">
        <v>702</v>
      </c>
      <c r="D9" s="8" t="s">
        <v>165</v>
      </c>
      <c r="E9" s="8" t="s">
        <v>139</v>
      </c>
      <c r="F9" s="25">
        <v>90</v>
      </c>
      <c r="G9" s="25" t="s">
        <v>752</v>
      </c>
      <c r="H9" s="25" t="s">
        <v>736</v>
      </c>
      <c r="I9" s="8" t="s">
        <v>190</v>
      </c>
      <c r="J9" s="32"/>
    </row>
    <row r="10" spans="1:10">
      <c r="A10" s="11" t="s">
        <v>52</v>
      </c>
      <c r="B10" s="11">
        <v>97</v>
      </c>
      <c r="C10" s="11" t="s">
        <v>702</v>
      </c>
      <c r="D10" s="8" t="s">
        <v>166</v>
      </c>
      <c r="E10" s="8" t="s">
        <v>141</v>
      </c>
      <c r="F10" s="25">
        <v>12</v>
      </c>
      <c r="G10" s="25" t="s">
        <v>752</v>
      </c>
      <c r="H10" s="25" t="s">
        <v>736</v>
      </c>
      <c r="I10" s="8" t="s">
        <v>191</v>
      </c>
      <c r="J10" s="32"/>
    </row>
    <row r="11" spans="1:10">
      <c r="A11" s="11" t="s">
        <v>4</v>
      </c>
      <c r="B11" s="11">
        <v>84</v>
      </c>
      <c r="C11" s="11" t="s">
        <v>703</v>
      </c>
      <c r="D11" s="8" t="s">
        <v>167</v>
      </c>
      <c r="E11" s="8" t="s">
        <v>143</v>
      </c>
      <c r="F11" s="25">
        <v>43</v>
      </c>
      <c r="G11" s="25" t="s">
        <v>753</v>
      </c>
      <c r="H11" s="25" t="s">
        <v>737</v>
      </c>
      <c r="I11" s="8" t="s">
        <v>192</v>
      </c>
      <c r="J11" s="32" t="s">
        <v>579</v>
      </c>
    </row>
    <row r="12" spans="1:10">
      <c r="A12" s="11" t="s">
        <v>5</v>
      </c>
      <c r="B12" s="11">
        <v>59</v>
      </c>
      <c r="C12" s="11" t="s">
        <v>704</v>
      </c>
      <c r="D12" s="8" t="s">
        <v>168</v>
      </c>
      <c r="E12" s="8" t="s">
        <v>145</v>
      </c>
      <c r="F12" s="25">
        <v>94</v>
      </c>
      <c r="G12" s="25" t="s">
        <v>753</v>
      </c>
      <c r="H12" s="25" t="s">
        <v>737</v>
      </c>
      <c r="I12" s="8" t="s">
        <v>193</v>
      </c>
      <c r="J12" s="32"/>
    </row>
    <row r="13" spans="1:10">
      <c r="A13" s="11" t="s">
        <v>55</v>
      </c>
      <c r="B13" s="11">
        <v>96</v>
      </c>
      <c r="C13" s="11" t="s">
        <v>705</v>
      </c>
      <c r="D13" s="8" t="s">
        <v>169</v>
      </c>
      <c r="E13" s="8" t="s">
        <v>194</v>
      </c>
      <c r="F13" s="25">
        <v>78</v>
      </c>
      <c r="G13" s="25" t="s">
        <v>753</v>
      </c>
      <c r="H13" s="25" t="s">
        <v>737</v>
      </c>
      <c r="I13" s="8" t="s">
        <v>195</v>
      </c>
      <c r="J13" s="32"/>
    </row>
    <row r="14" spans="1:10">
      <c r="A14" s="11" t="s">
        <v>170</v>
      </c>
      <c r="B14" s="11">
        <v>87</v>
      </c>
      <c r="C14" s="11" t="s">
        <v>706</v>
      </c>
      <c r="D14" s="8" t="s">
        <v>171</v>
      </c>
      <c r="E14" s="8" t="s">
        <v>196</v>
      </c>
      <c r="F14" s="25">
        <v>44</v>
      </c>
      <c r="G14" s="25" t="s">
        <v>754</v>
      </c>
      <c r="H14" s="25" t="s">
        <v>738</v>
      </c>
      <c r="I14" s="8" t="s">
        <v>197</v>
      </c>
      <c r="J14" s="32" t="s">
        <v>580</v>
      </c>
    </row>
    <row r="15" spans="1:10">
      <c r="A15" s="11" t="s">
        <v>172</v>
      </c>
      <c r="B15" s="11">
        <v>63</v>
      </c>
      <c r="C15" s="11" t="s">
        <v>707</v>
      </c>
      <c r="D15" s="8" t="s">
        <v>173</v>
      </c>
      <c r="E15" s="8" t="s">
        <v>198</v>
      </c>
      <c r="F15" s="25">
        <v>89</v>
      </c>
      <c r="G15" s="25" t="s">
        <v>754</v>
      </c>
      <c r="H15" s="25" t="s">
        <v>738</v>
      </c>
      <c r="I15" s="8" t="s">
        <v>199</v>
      </c>
      <c r="J15" s="32"/>
    </row>
    <row r="16" spans="1:10">
      <c r="A16" s="11" t="s">
        <v>174</v>
      </c>
      <c r="B16" s="11">
        <v>95</v>
      </c>
      <c r="C16" s="11" t="s">
        <v>708</v>
      </c>
      <c r="D16" s="8" t="s">
        <v>175</v>
      </c>
      <c r="E16" s="8" t="s">
        <v>200</v>
      </c>
      <c r="F16" s="25">
        <v>5</v>
      </c>
      <c r="G16" s="25" t="s">
        <v>754</v>
      </c>
      <c r="H16" s="25" t="s">
        <v>738</v>
      </c>
      <c r="I16" s="8" t="s">
        <v>201</v>
      </c>
      <c r="J16" s="32"/>
    </row>
    <row r="17" spans="1:10">
      <c r="A17" s="11" t="s">
        <v>202</v>
      </c>
      <c r="B17" s="11">
        <v>15</v>
      </c>
      <c r="C17" s="11" t="s">
        <v>701</v>
      </c>
      <c r="D17" s="8" t="s">
        <v>203</v>
      </c>
      <c r="E17" s="8" t="s">
        <v>207</v>
      </c>
      <c r="F17" s="25">
        <v>13</v>
      </c>
      <c r="G17" s="25" t="s">
        <v>755</v>
      </c>
      <c r="H17" s="25" t="s">
        <v>739</v>
      </c>
      <c r="I17" s="8" t="s">
        <v>208</v>
      </c>
      <c r="J17" s="32" t="s">
        <v>581</v>
      </c>
    </row>
    <row r="18" spans="1:10">
      <c r="A18" s="11" t="s">
        <v>204</v>
      </c>
      <c r="B18" s="11">
        <v>26</v>
      </c>
      <c r="C18" s="11" t="s">
        <v>709</v>
      </c>
      <c r="D18" s="8" t="s">
        <v>205</v>
      </c>
      <c r="E18" s="8" t="s">
        <v>209</v>
      </c>
      <c r="F18" s="25">
        <v>57</v>
      </c>
      <c r="G18" s="25" t="s">
        <v>755</v>
      </c>
      <c r="H18" s="25" t="s">
        <v>739</v>
      </c>
      <c r="I18" s="8" t="s">
        <v>210</v>
      </c>
      <c r="J18" s="32"/>
    </row>
    <row r="19" spans="1:10">
      <c r="A19" s="11" t="s">
        <v>115</v>
      </c>
      <c r="B19" s="11">
        <v>77</v>
      </c>
      <c r="C19" s="11" t="s">
        <v>710</v>
      </c>
      <c r="D19" s="8" t="s">
        <v>206</v>
      </c>
      <c r="E19" s="8" t="s">
        <v>211</v>
      </c>
      <c r="F19" s="25">
        <v>93</v>
      </c>
      <c r="G19" s="25" t="s">
        <v>755</v>
      </c>
      <c r="H19" s="25" t="s">
        <v>739</v>
      </c>
      <c r="I19" s="8" t="s">
        <v>212</v>
      </c>
      <c r="J19" s="32"/>
    </row>
    <row r="20" spans="1:10">
      <c r="A20" s="11" t="s">
        <v>27</v>
      </c>
      <c r="B20" s="11">
        <v>34</v>
      </c>
      <c r="C20" s="11" t="s">
        <v>711</v>
      </c>
      <c r="D20" s="8" t="s">
        <v>213</v>
      </c>
      <c r="E20" s="8" t="s">
        <v>217</v>
      </c>
      <c r="F20" s="25">
        <v>21</v>
      </c>
      <c r="G20" s="25" t="s">
        <v>756</v>
      </c>
      <c r="H20" s="25" t="s">
        <v>740</v>
      </c>
      <c r="I20" s="8" t="s">
        <v>197</v>
      </c>
      <c r="J20" s="32" t="s">
        <v>582</v>
      </c>
    </row>
    <row r="21" spans="1:10">
      <c r="A21" s="11" t="s">
        <v>29</v>
      </c>
      <c r="B21" s="11">
        <v>11</v>
      </c>
      <c r="C21" s="11" t="s">
        <v>712</v>
      </c>
      <c r="D21" s="8" t="s">
        <v>214</v>
      </c>
      <c r="E21" s="8" t="s">
        <v>218</v>
      </c>
      <c r="F21" s="25">
        <v>56</v>
      </c>
      <c r="G21" s="25" t="s">
        <v>756</v>
      </c>
      <c r="H21" s="25" t="s">
        <v>740</v>
      </c>
      <c r="I21" s="8" t="s">
        <v>199</v>
      </c>
      <c r="J21" s="32"/>
    </row>
    <row r="22" spans="1:10">
      <c r="A22" s="11" t="s">
        <v>215</v>
      </c>
      <c r="B22" s="11">
        <v>37</v>
      </c>
      <c r="C22" s="11" t="s">
        <v>713</v>
      </c>
      <c r="D22" s="8" t="s">
        <v>216</v>
      </c>
      <c r="E22" s="8" t="s">
        <v>219</v>
      </c>
      <c r="F22" s="25">
        <v>41</v>
      </c>
      <c r="G22" s="25" t="s">
        <v>756</v>
      </c>
      <c r="H22" s="25" t="s">
        <v>740</v>
      </c>
      <c r="I22" s="8" t="s">
        <v>201</v>
      </c>
      <c r="J22" s="32"/>
    </row>
    <row r="23" spans="1:10">
      <c r="A23" t="s">
        <v>234</v>
      </c>
      <c r="B23" s="11">
        <v>16</v>
      </c>
      <c r="C23" s="11" t="s">
        <v>714</v>
      </c>
      <c r="D23" t="s">
        <v>235</v>
      </c>
      <c r="E23" t="s">
        <v>248</v>
      </c>
      <c r="F23" s="25">
        <v>84</v>
      </c>
      <c r="G23" s="25" t="s">
        <v>757</v>
      </c>
      <c r="H23" s="25" t="s">
        <v>741</v>
      </c>
      <c r="I23" t="s">
        <v>208</v>
      </c>
      <c r="J23" s="32" t="s">
        <v>583</v>
      </c>
    </row>
    <row r="24" spans="1:10">
      <c r="A24" t="s">
        <v>220</v>
      </c>
      <c r="B24" s="11">
        <v>28</v>
      </c>
      <c r="C24" s="11" t="s">
        <v>716</v>
      </c>
      <c r="D24" t="s">
        <v>221</v>
      </c>
      <c r="E24" t="s">
        <v>249</v>
      </c>
      <c r="F24" s="25">
        <v>54</v>
      </c>
      <c r="G24" s="25" t="s">
        <v>757</v>
      </c>
      <c r="H24" s="25" t="s">
        <v>741</v>
      </c>
      <c r="I24" t="s">
        <v>210</v>
      </c>
      <c r="J24" s="32"/>
    </row>
    <row r="25" spans="1:10">
      <c r="A25" t="s">
        <v>222</v>
      </c>
      <c r="B25" s="11">
        <v>75</v>
      </c>
      <c r="C25" s="11" t="s">
        <v>715</v>
      </c>
      <c r="D25" t="s">
        <v>223</v>
      </c>
      <c r="E25" t="s">
        <v>250</v>
      </c>
      <c r="F25" s="25">
        <v>37</v>
      </c>
      <c r="G25" s="25" t="s">
        <v>757</v>
      </c>
      <c r="H25" s="25" t="s">
        <v>741</v>
      </c>
      <c r="I25" t="s">
        <v>212</v>
      </c>
      <c r="J25" s="32"/>
    </row>
    <row r="26" spans="1:10">
      <c r="A26" t="s">
        <v>224</v>
      </c>
      <c r="B26" s="11">
        <v>33</v>
      </c>
      <c r="C26" s="11" t="s">
        <v>717</v>
      </c>
      <c r="D26" t="s">
        <v>225</v>
      </c>
      <c r="E26" t="s">
        <v>251</v>
      </c>
      <c r="F26" s="25">
        <v>85</v>
      </c>
      <c r="G26" s="25" t="s">
        <v>758</v>
      </c>
      <c r="H26" s="25" t="s">
        <v>742</v>
      </c>
      <c r="I26" t="s">
        <v>197</v>
      </c>
      <c r="J26" s="32" t="s">
        <v>584</v>
      </c>
    </row>
    <row r="27" spans="1:10">
      <c r="A27" t="s">
        <v>226</v>
      </c>
      <c r="B27" s="11">
        <v>12</v>
      </c>
      <c r="C27" s="11" t="s">
        <v>718</v>
      </c>
      <c r="D27" t="s">
        <v>227</v>
      </c>
      <c r="E27" t="s">
        <v>252</v>
      </c>
      <c r="F27" s="25">
        <v>53</v>
      </c>
      <c r="G27" s="25" t="s">
        <v>758</v>
      </c>
      <c r="H27" s="25" t="s">
        <v>742</v>
      </c>
      <c r="I27" t="s">
        <v>199</v>
      </c>
      <c r="J27" s="32"/>
    </row>
    <row r="28" spans="1:10">
      <c r="A28" t="s">
        <v>236</v>
      </c>
      <c r="B28" s="11">
        <v>32</v>
      </c>
      <c r="C28" s="11" t="s">
        <v>719</v>
      </c>
      <c r="D28" t="s">
        <v>237</v>
      </c>
      <c r="E28" t="s">
        <v>253</v>
      </c>
      <c r="F28" s="25">
        <v>38</v>
      </c>
      <c r="G28" s="25" t="s">
        <v>758</v>
      </c>
      <c r="H28" s="25" t="s">
        <v>742</v>
      </c>
      <c r="I28" t="s">
        <v>201</v>
      </c>
      <c r="J28" s="32"/>
    </row>
    <row r="29" spans="1:10">
      <c r="A29" t="s">
        <v>228</v>
      </c>
      <c r="B29" s="11">
        <v>17</v>
      </c>
      <c r="C29" s="11" t="s">
        <v>721</v>
      </c>
      <c r="D29" t="s">
        <v>229</v>
      </c>
      <c r="E29" t="s">
        <v>254</v>
      </c>
      <c r="F29" s="25">
        <v>80</v>
      </c>
      <c r="G29" s="25" t="s">
        <v>759</v>
      </c>
      <c r="H29" s="25" t="s">
        <v>743</v>
      </c>
      <c r="I29" t="s">
        <v>208</v>
      </c>
      <c r="J29" s="32" t="s">
        <v>585</v>
      </c>
    </row>
    <row r="30" spans="1:10">
      <c r="A30" t="s">
        <v>230</v>
      </c>
      <c r="B30" s="11">
        <v>27</v>
      </c>
      <c r="C30" s="11" t="s">
        <v>720</v>
      </c>
      <c r="D30" t="s">
        <v>231</v>
      </c>
      <c r="E30" t="s">
        <v>255</v>
      </c>
      <c r="F30" s="25">
        <v>60</v>
      </c>
      <c r="G30" s="25" t="s">
        <v>759</v>
      </c>
      <c r="H30" s="25" t="s">
        <v>743</v>
      </c>
      <c r="I30" t="s">
        <v>210</v>
      </c>
      <c r="J30" s="32"/>
    </row>
    <row r="31" spans="1:10">
      <c r="A31" t="s">
        <v>232</v>
      </c>
      <c r="B31" s="11">
        <v>76</v>
      </c>
      <c r="C31" s="11" t="s">
        <v>722</v>
      </c>
      <c r="D31" t="s">
        <v>233</v>
      </c>
      <c r="E31" t="s">
        <v>256</v>
      </c>
      <c r="F31" s="25">
        <v>34</v>
      </c>
      <c r="G31" s="25" t="s">
        <v>759</v>
      </c>
      <c r="H31" s="25" t="s">
        <v>743</v>
      </c>
      <c r="I31" t="s">
        <v>212</v>
      </c>
      <c r="J31" s="32"/>
    </row>
    <row r="32" spans="1:10">
      <c r="A32" t="s">
        <v>262</v>
      </c>
      <c r="B32" s="11">
        <v>36</v>
      </c>
      <c r="C32" s="11" t="s">
        <v>723</v>
      </c>
      <c r="D32" t="s">
        <v>263</v>
      </c>
      <c r="E32" t="s">
        <v>257</v>
      </c>
      <c r="F32" s="25">
        <v>10</v>
      </c>
      <c r="G32" s="25" t="s">
        <v>760</v>
      </c>
      <c r="H32" s="25" t="s">
        <v>744</v>
      </c>
      <c r="I32" t="s">
        <v>197</v>
      </c>
      <c r="J32" s="32" t="s">
        <v>586</v>
      </c>
    </row>
    <row r="33" spans="1:10">
      <c r="A33" t="s">
        <v>258</v>
      </c>
      <c r="B33" s="11">
        <v>13</v>
      </c>
      <c r="C33" s="11" t="s">
        <v>724</v>
      </c>
      <c r="D33" t="s">
        <v>259</v>
      </c>
      <c r="E33" t="s">
        <v>264</v>
      </c>
      <c r="F33" s="25">
        <v>59</v>
      </c>
      <c r="G33" s="25" t="s">
        <v>760</v>
      </c>
      <c r="H33" s="25" t="s">
        <v>744</v>
      </c>
      <c r="I33" t="s">
        <v>199</v>
      </c>
      <c r="J33" s="32"/>
    </row>
    <row r="34" spans="1:10">
      <c r="A34" t="s">
        <v>260</v>
      </c>
      <c r="B34" s="11">
        <v>24</v>
      </c>
      <c r="C34" s="11" t="s">
        <v>725</v>
      </c>
      <c r="D34" t="s">
        <v>261</v>
      </c>
      <c r="E34" t="s">
        <v>265</v>
      </c>
      <c r="F34" s="25">
        <v>35</v>
      </c>
      <c r="G34" s="25" t="s">
        <v>760</v>
      </c>
      <c r="H34" s="25" t="s">
        <v>744</v>
      </c>
      <c r="I34" t="s">
        <v>201</v>
      </c>
      <c r="J34" s="32"/>
    </row>
    <row r="35" spans="1:10">
      <c r="A35" t="s">
        <v>238</v>
      </c>
      <c r="B35" s="11">
        <v>21</v>
      </c>
      <c r="C35" s="11" t="s">
        <v>726</v>
      </c>
      <c r="D35" t="s">
        <v>239</v>
      </c>
      <c r="E35" t="s">
        <v>266</v>
      </c>
      <c r="F35" s="25">
        <v>70</v>
      </c>
      <c r="G35" s="25" t="s">
        <v>761</v>
      </c>
      <c r="H35" s="25" t="s">
        <v>745</v>
      </c>
      <c r="I35" t="s">
        <v>208</v>
      </c>
      <c r="J35" s="32" t="s">
        <v>587</v>
      </c>
    </row>
    <row r="36" spans="1:10">
      <c r="A36" t="s">
        <v>240</v>
      </c>
      <c r="B36" s="11">
        <v>25</v>
      </c>
      <c r="C36" s="11" t="s">
        <v>727</v>
      </c>
      <c r="D36" t="s">
        <v>241</v>
      </c>
      <c r="E36" t="s">
        <v>267</v>
      </c>
      <c r="F36" s="25">
        <v>59</v>
      </c>
      <c r="G36" s="25" t="s">
        <v>761</v>
      </c>
      <c r="H36" s="25" t="s">
        <v>745</v>
      </c>
      <c r="I36" t="s">
        <v>210</v>
      </c>
      <c r="J36" s="32"/>
    </row>
    <row r="37" spans="1:10">
      <c r="A37" t="s">
        <v>242</v>
      </c>
      <c r="B37" s="11">
        <v>81</v>
      </c>
      <c r="C37" s="11" t="s">
        <v>728</v>
      </c>
      <c r="D37" t="s">
        <v>243</v>
      </c>
      <c r="E37" t="s">
        <v>268</v>
      </c>
      <c r="F37" s="25">
        <v>25</v>
      </c>
      <c r="G37" s="25" t="s">
        <v>761</v>
      </c>
      <c r="H37" s="25" t="s">
        <v>745</v>
      </c>
      <c r="I37" t="s">
        <v>212</v>
      </c>
      <c r="J37" s="32"/>
    </row>
    <row r="38" spans="1:10">
      <c r="A38" t="s">
        <v>61</v>
      </c>
      <c r="B38" s="11">
        <v>35</v>
      </c>
      <c r="C38" s="11" t="s">
        <v>729</v>
      </c>
      <c r="D38" t="s">
        <v>244</v>
      </c>
      <c r="E38" t="s">
        <v>269</v>
      </c>
      <c r="F38" s="25">
        <v>69</v>
      </c>
      <c r="G38" s="25" t="s">
        <v>762</v>
      </c>
      <c r="H38" s="25" t="s">
        <v>746</v>
      </c>
      <c r="I38" t="s">
        <v>197</v>
      </c>
      <c r="J38" s="32" t="s">
        <v>588</v>
      </c>
    </row>
    <row r="39" spans="1:10">
      <c r="A39" t="s">
        <v>245</v>
      </c>
      <c r="B39" s="11">
        <v>25</v>
      </c>
      <c r="C39" s="11" t="s">
        <v>730</v>
      </c>
      <c r="D39" t="s">
        <v>246</v>
      </c>
      <c r="E39" t="s">
        <v>270</v>
      </c>
      <c r="F39" s="25">
        <v>114</v>
      </c>
      <c r="G39" s="25" t="s">
        <v>762</v>
      </c>
      <c r="H39" s="25" t="s">
        <v>746</v>
      </c>
      <c r="I39" t="s">
        <v>199</v>
      </c>
      <c r="J39" s="32"/>
    </row>
    <row r="40" spans="1:10">
      <c r="A40" t="s">
        <v>63</v>
      </c>
      <c r="B40" s="11">
        <v>81</v>
      </c>
      <c r="C40" s="11" t="s">
        <v>731</v>
      </c>
      <c r="D40" t="s">
        <v>247</v>
      </c>
      <c r="E40" t="s">
        <v>271</v>
      </c>
      <c r="F40" s="25">
        <v>24</v>
      </c>
      <c r="G40" s="25" t="s">
        <v>762</v>
      </c>
      <c r="H40" s="25" t="s">
        <v>746</v>
      </c>
      <c r="I40" t="s">
        <v>201</v>
      </c>
      <c r="J40" s="32"/>
    </row>
  </sheetData>
  <mergeCells count="13">
    <mergeCell ref="J17:J19"/>
    <mergeCell ref="J2:J4"/>
    <mergeCell ref="J5:J7"/>
    <mergeCell ref="J8:J10"/>
    <mergeCell ref="J11:J13"/>
    <mergeCell ref="J14:J16"/>
    <mergeCell ref="J32:J34"/>
    <mergeCell ref="J35:J37"/>
    <mergeCell ref="J38:J40"/>
    <mergeCell ref="J20:J22"/>
    <mergeCell ref="J23:J25"/>
    <mergeCell ref="J26:J28"/>
    <mergeCell ref="J29:J31"/>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
  <sheetViews>
    <sheetView topLeftCell="E1" workbookViewId="0">
      <selection activeCell="G12" sqref="G12"/>
    </sheetView>
  </sheetViews>
  <sheetFormatPr baseColWidth="10" defaultColWidth="11.5" defaultRowHeight="14" x14ac:dyDescent="0"/>
  <cols>
    <col min="1" max="3" width="33.33203125" style="11" customWidth="1"/>
    <col min="4" max="4" width="42" style="11" customWidth="1"/>
    <col min="5" max="5" width="33.5" customWidth="1"/>
    <col min="6" max="6" width="15.5" customWidth="1"/>
    <col min="7" max="7" width="33.5" customWidth="1"/>
    <col min="8" max="8" width="88" bestFit="1" customWidth="1"/>
  </cols>
  <sheetData>
    <row r="1" spans="1:8" ht="18">
      <c r="A1" s="17" t="s">
        <v>560</v>
      </c>
      <c r="B1" s="17" t="s">
        <v>591</v>
      </c>
      <c r="C1" s="17" t="s">
        <v>611</v>
      </c>
      <c r="D1" s="17" t="s">
        <v>561</v>
      </c>
      <c r="E1" s="18" t="s">
        <v>562</v>
      </c>
      <c r="F1" s="18" t="s">
        <v>622</v>
      </c>
      <c r="G1" s="18" t="s">
        <v>623</v>
      </c>
      <c r="H1" s="18" t="s">
        <v>563</v>
      </c>
    </row>
    <row r="2" spans="1:8">
      <c r="A2" s="11" t="s">
        <v>0</v>
      </c>
      <c r="B2" s="11">
        <v>100</v>
      </c>
      <c r="C2" s="11" t="s">
        <v>612</v>
      </c>
      <c r="D2" s="11" t="s">
        <v>279</v>
      </c>
      <c r="E2" t="s">
        <v>625</v>
      </c>
      <c r="F2">
        <v>45</v>
      </c>
      <c r="G2" t="s">
        <v>627</v>
      </c>
      <c r="H2" t="s">
        <v>626</v>
      </c>
    </row>
    <row r="3" spans="1:8">
      <c r="A3" s="11" t="s">
        <v>1</v>
      </c>
      <c r="B3" s="11">
        <v>137</v>
      </c>
      <c r="C3" s="11" t="s">
        <v>613</v>
      </c>
      <c r="D3" s="11" t="s">
        <v>280</v>
      </c>
      <c r="E3" t="s">
        <v>624</v>
      </c>
      <c r="F3">
        <v>38</v>
      </c>
      <c r="G3" t="s">
        <v>628</v>
      </c>
      <c r="H3" t="s">
        <v>316</v>
      </c>
    </row>
    <row r="4" spans="1:8">
      <c r="A4" s="11" t="s">
        <v>4</v>
      </c>
      <c r="B4" s="11">
        <v>176</v>
      </c>
      <c r="C4" s="11" t="s">
        <v>614</v>
      </c>
      <c r="D4" s="11" t="s">
        <v>281</v>
      </c>
      <c r="E4" t="s">
        <v>317</v>
      </c>
      <c r="F4">
        <v>153</v>
      </c>
      <c r="G4" t="s">
        <v>629</v>
      </c>
      <c r="H4" t="s">
        <v>318</v>
      </c>
    </row>
    <row r="5" spans="1:8">
      <c r="A5" s="11" t="s">
        <v>5</v>
      </c>
      <c r="B5" s="11">
        <v>133</v>
      </c>
      <c r="C5" s="11" t="s">
        <v>615</v>
      </c>
      <c r="D5" s="11" t="s">
        <v>282</v>
      </c>
      <c r="E5" t="s">
        <v>319</v>
      </c>
      <c r="F5">
        <v>40</v>
      </c>
      <c r="G5" t="s">
        <v>630</v>
      </c>
      <c r="H5" t="s">
        <v>320</v>
      </c>
    </row>
    <row r="6" spans="1:8">
      <c r="A6" s="11" t="s">
        <v>170</v>
      </c>
      <c r="B6" s="11">
        <v>179</v>
      </c>
      <c r="C6" s="11" t="s">
        <v>616</v>
      </c>
      <c r="D6" s="11" t="s">
        <v>283</v>
      </c>
      <c r="E6" t="s">
        <v>321</v>
      </c>
      <c r="F6">
        <v>156</v>
      </c>
      <c r="G6" t="s">
        <v>631</v>
      </c>
      <c r="H6" t="s">
        <v>322</v>
      </c>
    </row>
    <row r="7" spans="1:8">
      <c r="A7" s="11" t="s">
        <v>172</v>
      </c>
      <c r="B7" s="11">
        <v>134</v>
      </c>
      <c r="C7" s="11" t="s">
        <v>617</v>
      </c>
      <c r="D7" s="11" t="s">
        <v>284</v>
      </c>
      <c r="E7" t="s">
        <v>323</v>
      </c>
      <c r="F7">
        <v>39</v>
      </c>
      <c r="G7" t="s">
        <v>632</v>
      </c>
      <c r="H7" t="s">
        <v>324</v>
      </c>
    </row>
    <row r="8" spans="1:8">
      <c r="A8" s="11" t="s">
        <v>285</v>
      </c>
      <c r="B8" s="11">
        <v>95</v>
      </c>
      <c r="C8" s="11" t="s">
        <v>619</v>
      </c>
      <c r="D8" s="11" t="s">
        <v>286</v>
      </c>
      <c r="E8" t="s">
        <v>325</v>
      </c>
      <c r="F8">
        <v>157</v>
      </c>
      <c r="G8" t="s">
        <v>633</v>
      </c>
      <c r="H8" t="s">
        <v>326</v>
      </c>
    </row>
    <row r="9" spans="1:8">
      <c r="A9" s="11" t="s">
        <v>287</v>
      </c>
      <c r="B9" s="11">
        <v>139</v>
      </c>
      <c r="C9" s="11" t="s">
        <v>618</v>
      </c>
      <c r="D9" s="11" t="s">
        <v>288</v>
      </c>
      <c r="E9" t="s">
        <v>327</v>
      </c>
      <c r="F9">
        <v>120</v>
      </c>
      <c r="G9" t="s">
        <v>634</v>
      </c>
      <c r="H9" t="s">
        <v>328</v>
      </c>
    </row>
    <row r="10" spans="1:8">
      <c r="A10" s="11" t="s">
        <v>289</v>
      </c>
      <c r="B10" s="11">
        <v>199</v>
      </c>
      <c r="C10" s="11" t="s">
        <v>620</v>
      </c>
      <c r="D10" s="11" t="s">
        <v>290</v>
      </c>
      <c r="E10" t="s">
        <v>329</v>
      </c>
      <c r="F10">
        <v>47</v>
      </c>
      <c r="G10" t="s">
        <v>635</v>
      </c>
      <c r="H10" t="s">
        <v>330</v>
      </c>
    </row>
    <row r="11" spans="1:8">
      <c r="A11" s="11" t="s">
        <v>291</v>
      </c>
      <c r="B11" s="11">
        <v>93</v>
      </c>
      <c r="C11" s="11" t="s">
        <v>621</v>
      </c>
      <c r="D11" s="11" t="s">
        <v>292</v>
      </c>
      <c r="E11" t="s">
        <v>331</v>
      </c>
      <c r="F11">
        <v>117</v>
      </c>
      <c r="G11" t="s">
        <v>636</v>
      </c>
      <c r="H11" t="s">
        <v>332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5"/>
  <sheetViews>
    <sheetView topLeftCell="B16" workbookViewId="0">
      <selection activeCell="C26" sqref="C26"/>
    </sheetView>
  </sheetViews>
  <sheetFormatPr baseColWidth="10" defaultColWidth="11.5" defaultRowHeight="14" x14ac:dyDescent="0"/>
  <cols>
    <col min="1" max="1" width="27.83203125" customWidth="1"/>
    <col min="2" max="4" width="19.5" customWidth="1"/>
    <col min="5" max="5" width="25.33203125" bestFit="1" customWidth="1"/>
    <col min="6" max="6" width="48.83203125" bestFit="1" customWidth="1"/>
    <col min="7" max="7" width="11" style="27" bestFit="1" customWidth="1"/>
    <col min="9" max="9" width="11.5" style="31"/>
  </cols>
  <sheetData>
    <row r="1" spans="1:9" ht="18">
      <c r="A1" s="7" t="s">
        <v>551</v>
      </c>
      <c r="B1" s="7" t="s">
        <v>550</v>
      </c>
      <c r="C1" s="7" t="s">
        <v>591</v>
      </c>
      <c r="D1" s="7" t="s">
        <v>695</v>
      </c>
      <c r="E1" s="7" t="s">
        <v>548</v>
      </c>
      <c r="F1" s="7" t="s">
        <v>549</v>
      </c>
      <c r="G1" s="30" t="s">
        <v>591</v>
      </c>
      <c r="H1" s="23" t="s">
        <v>611</v>
      </c>
    </row>
    <row r="2" spans="1:9">
      <c r="A2" t="s">
        <v>403</v>
      </c>
      <c r="B2" t="s">
        <v>407</v>
      </c>
      <c r="C2">
        <v>3</v>
      </c>
      <c r="D2" t="str">
        <f>CONCATENATE("dec_",I2)</f>
        <v>dec_10kl</v>
      </c>
      <c r="E2" t="s">
        <v>403</v>
      </c>
      <c r="F2" t="s">
        <v>407</v>
      </c>
      <c r="G2" s="28">
        <v>17</v>
      </c>
      <c r="H2" t="str">
        <f>CONCATENATE("acs_",I2)</f>
        <v>acs_10kl</v>
      </c>
      <c r="I2" s="31" t="s">
        <v>683</v>
      </c>
    </row>
    <row r="3" spans="1:9">
      <c r="A3" t="s">
        <v>405</v>
      </c>
      <c r="B3" t="s">
        <v>408</v>
      </c>
      <c r="C3">
        <v>4</v>
      </c>
      <c r="D3" t="str">
        <f t="shared" ref="D3:D25" si="0">CONCATENATE("dec_",I3)</f>
        <v>dec_1015</v>
      </c>
      <c r="E3" t="s">
        <v>405</v>
      </c>
      <c r="F3" t="s">
        <v>408</v>
      </c>
      <c r="G3" s="27">
        <v>16</v>
      </c>
      <c r="H3" t="str">
        <f t="shared" ref="H3:H25" si="1">CONCATENATE("acs_",I3)</f>
        <v>acs_1015</v>
      </c>
      <c r="I3" s="31" t="s">
        <v>684</v>
      </c>
    </row>
    <row r="4" spans="1:9">
      <c r="A4" t="s">
        <v>409</v>
      </c>
      <c r="B4" t="s">
        <v>410</v>
      </c>
      <c r="C4">
        <v>1</v>
      </c>
      <c r="D4" t="str">
        <f t="shared" si="0"/>
        <v>dec_1519</v>
      </c>
      <c r="E4" t="s">
        <v>409</v>
      </c>
      <c r="F4" t="s">
        <v>410</v>
      </c>
      <c r="G4" s="28">
        <v>15</v>
      </c>
      <c r="H4" t="str">
        <f t="shared" si="1"/>
        <v>acs_1519</v>
      </c>
      <c r="I4" s="31" t="s">
        <v>685</v>
      </c>
    </row>
    <row r="5" spans="1:9">
      <c r="A5" t="s">
        <v>411</v>
      </c>
      <c r="B5" t="s">
        <v>412</v>
      </c>
      <c r="C5">
        <v>9</v>
      </c>
      <c r="D5" t="str">
        <f t="shared" si="0"/>
        <v>dec_2025</v>
      </c>
      <c r="E5" t="s">
        <v>411</v>
      </c>
      <c r="F5" t="s">
        <v>412</v>
      </c>
      <c r="G5" s="28">
        <v>14</v>
      </c>
      <c r="H5" t="str">
        <f t="shared" si="1"/>
        <v>acs_2025</v>
      </c>
      <c r="I5" s="31" t="s">
        <v>686</v>
      </c>
    </row>
    <row r="6" spans="1:9">
      <c r="A6" t="s">
        <v>413</v>
      </c>
      <c r="B6" t="s">
        <v>414</v>
      </c>
      <c r="C6">
        <v>24</v>
      </c>
      <c r="D6" t="str">
        <f t="shared" si="0"/>
        <v>dec_2530</v>
      </c>
      <c r="E6" t="s">
        <v>413</v>
      </c>
      <c r="F6" t="s">
        <v>414</v>
      </c>
      <c r="G6" s="28">
        <v>13</v>
      </c>
      <c r="H6" t="str">
        <f t="shared" si="1"/>
        <v>acs_2530</v>
      </c>
      <c r="I6" s="31" t="s">
        <v>687</v>
      </c>
    </row>
    <row r="7" spans="1:9">
      <c r="A7" t="s">
        <v>415</v>
      </c>
      <c r="B7" t="s">
        <v>416</v>
      </c>
      <c r="C7">
        <v>25</v>
      </c>
      <c r="D7" t="str">
        <f t="shared" si="0"/>
        <v>dec_3035</v>
      </c>
      <c r="E7" t="s">
        <v>415</v>
      </c>
      <c r="F7" t="s">
        <v>416</v>
      </c>
      <c r="G7" s="28">
        <v>12</v>
      </c>
      <c r="H7" t="str">
        <f t="shared" si="1"/>
        <v>acs_3035</v>
      </c>
      <c r="I7" s="31" t="s">
        <v>688</v>
      </c>
    </row>
    <row r="8" spans="1:9">
      <c r="A8" t="s">
        <v>417</v>
      </c>
      <c r="B8" t="s">
        <v>418</v>
      </c>
      <c r="C8">
        <v>10</v>
      </c>
      <c r="D8" t="str">
        <f t="shared" si="0"/>
        <v>dec_3540</v>
      </c>
      <c r="E8" t="s">
        <v>417</v>
      </c>
      <c r="F8" t="s">
        <v>418</v>
      </c>
      <c r="G8" s="28">
        <v>20</v>
      </c>
      <c r="H8" t="str">
        <f t="shared" si="1"/>
        <v>acs_3540</v>
      </c>
      <c r="I8" s="31" t="s">
        <v>689</v>
      </c>
    </row>
    <row r="9" spans="1:9">
      <c r="A9" t="s">
        <v>419</v>
      </c>
      <c r="B9" t="s">
        <v>420</v>
      </c>
      <c r="C9">
        <v>11</v>
      </c>
      <c r="D9" t="str">
        <f t="shared" si="0"/>
        <v>dec_4050</v>
      </c>
      <c r="E9" t="s">
        <v>419</v>
      </c>
      <c r="F9" t="s">
        <v>420</v>
      </c>
      <c r="G9" s="28">
        <v>19</v>
      </c>
      <c r="H9" t="str">
        <f t="shared" si="1"/>
        <v>acs_4050</v>
      </c>
      <c r="I9" s="31" t="s">
        <v>690</v>
      </c>
    </row>
    <row r="10" spans="1:9">
      <c r="A10" s="14" t="s">
        <v>421</v>
      </c>
      <c r="B10" s="14" t="s">
        <v>422</v>
      </c>
      <c r="C10" s="14">
        <v>19</v>
      </c>
      <c r="D10" t="str">
        <f t="shared" si="0"/>
        <v>dec_5059</v>
      </c>
      <c r="E10" s="14" t="s">
        <v>421</v>
      </c>
      <c r="F10" s="14" t="s">
        <v>422</v>
      </c>
      <c r="G10" s="29">
        <v>3</v>
      </c>
      <c r="H10" t="str">
        <f t="shared" si="1"/>
        <v>acs_5059</v>
      </c>
      <c r="I10" s="31" t="s">
        <v>691</v>
      </c>
    </row>
    <row r="11" spans="1:9">
      <c r="A11" s="14" t="s">
        <v>423</v>
      </c>
      <c r="B11" s="14" t="s">
        <v>424</v>
      </c>
      <c r="C11" s="14">
        <v>18</v>
      </c>
      <c r="D11" t="str">
        <f t="shared" si="0"/>
        <v>dec_6069</v>
      </c>
      <c r="E11" s="14" t="s">
        <v>423</v>
      </c>
      <c r="F11" s="14" t="s">
        <v>424</v>
      </c>
      <c r="G11" s="29">
        <v>4</v>
      </c>
      <c r="H11" t="str">
        <f t="shared" si="1"/>
        <v>acs_6069</v>
      </c>
      <c r="I11" s="31" t="s">
        <v>692</v>
      </c>
    </row>
    <row r="12" spans="1:9">
      <c r="A12" s="14" t="s">
        <v>425</v>
      </c>
      <c r="B12" s="14" t="s">
        <v>426</v>
      </c>
      <c r="C12" s="14">
        <v>21</v>
      </c>
      <c r="D12" t="str">
        <f t="shared" si="0"/>
        <v>dec_7079</v>
      </c>
      <c r="E12" s="14" t="s">
        <v>425</v>
      </c>
      <c r="F12" s="14" t="s">
        <v>426</v>
      </c>
      <c r="G12" s="29">
        <v>5</v>
      </c>
      <c r="H12" t="str">
        <f t="shared" si="1"/>
        <v>acs_7079</v>
      </c>
      <c r="I12" s="31" t="s">
        <v>693</v>
      </c>
    </row>
    <row r="13" spans="1:9">
      <c r="A13" s="14" t="s">
        <v>427</v>
      </c>
      <c r="B13" s="14" t="s">
        <v>428</v>
      </c>
      <c r="C13" s="14">
        <v>20</v>
      </c>
      <c r="D13" t="str">
        <f t="shared" si="0"/>
        <v>dec_8089</v>
      </c>
      <c r="E13" s="14" t="s">
        <v>427</v>
      </c>
      <c r="F13" s="14" t="s">
        <v>428</v>
      </c>
      <c r="G13" s="29">
        <v>6</v>
      </c>
      <c r="H13" t="str">
        <f t="shared" si="1"/>
        <v>acs_8089</v>
      </c>
      <c r="I13" s="31" t="s">
        <v>694</v>
      </c>
    </row>
    <row r="14" spans="1:9">
      <c r="A14" s="14" t="s">
        <v>429</v>
      </c>
      <c r="B14" s="14" t="s">
        <v>430</v>
      </c>
      <c r="C14" s="14">
        <v>15</v>
      </c>
      <c r="D14" t="str">
        <f t="shared" si="0"/>
        <v>dec_9099</v>
      </c>
      <c r="E14" s="14" t="s">
        <v>429</v>
      </c>
      <c r="F14" s="14" t="s">
        <v>430</v>
      </c>
      <c r="G14" s="29">
        <v>7</v>
      </c>
      <c r="H14" t="str">
        <f t="shared" si="1"/>
        <v>acs_9099</v>
      </c>
      <c r="I14" s="31">
        <v>9099</v>
      </c>
    </row>
    <row r="15" spans="1:9">
      <c r="A15" t="s">
        <v>431</v>
      </c>
      <c r="B15" t="s">
        <v>432</v>
      </c>
      <c r="C15" s="14">
        <v>14</v>
      </c>
      <c r="D15" t="str">
        <f t="shared" si="0"/>
        <v>dec_1124</v>
      </c>
      <c r="E15" t="s">
        <v>431</v>
      </c>
      <c r="F15" t="s">
        <v>432</v>
      </c>
      <c r="G15" s="28">
        <v>8</v>
      </c>
      <c r="H15" t="str">
        <f t="shared" si="1"/>
        <v>acs_1124</v>
      </c>
      <c r="I15" s="31">
        <v>1124</v>
      </c>
    </row>
    <row r="16" spans="1:9">
      <c r="A16" t="s">
        <v>433</v>
      </c>
      <c r="B16" t="s">
        <v>434</v>
      </c>
      <c r="C16" s="14">
        <v>17</v>
      </c>
      <c r="D16" t="str">
        <f t="shared" si="0"/>
        <v>dec_12549</v>
      </c>
      <c r="E16" t="s">
        <v>433</v>
      </c>
      <c r="F16" t="s">
        <v>434</v>
      </c>
      <c r="G16" s="28">
        <v>9</v>
      </c>
      <c r="H16" t="str">
        <f t="shared" si="1"/>
        <v>acs_12549</v>
      </c>
      <c r="I16" s="31">
        <v>12549</v>
      </c>
    </row>
    <row r="17" spans="1:9">
      <c r="A17" t="s">
        <v>435</v>
      </c>
      <c r="B17" t="s">
        <v>436</v>
      </c>
      <c r="C17" s="14">
        <v>16</v>
      </c>
      <c r="D17" t="str">
        <f t="shared" si="0"/>
        <v>dec_15074</v>
      </c>
      <c r="E17" t="s">
        <v>435</v>
      </c>
      <c r="F17" t="s">
        <v>436</v>
      </c>
      <c r="G17" s="28">
        <v>10</v>
      </c>
      <c r="H17" t="str">
        <f t="shared" si="1"/>
        <v>acs_15074</v>
      </c>
      <c r="I17" s="31">
        <v>15074</v>
      </c>
    </row>
    <row r="18" spans="1:9">
      <c r="A18" t="s">
        <v>437</v>
      </c>
      <c r="B18" t="s">
        <v>438</v>
      </c>
      <c r="C18" s="14">
        <v>13</v>
      </c>
      <c r="D18" t="str">
        <f t="shared" si="0"/>
        <v>dec_17599</v>
      </c>
      <c r="E18" t="s">
        <v>437</v>
      </c>
      <c r="F18" t="s">
        <v>438</v>
      </c>
      <c r="G18" s="28">
        <v>1</v>
      </c>
      <c r="H18" t="str">
        <f t="shared" si="1"/>
        <v>acs_17599</v>
      </c>
      <c r="I18" s="31">
        <v>17599</v>
      </c>
    </row>
    <row r="19" spans="1:9">
      <c r="A19" t="s">
        <v>439</v>
      </c>
      <c r="B19" t="s">
        <v>440</v>
      </c>
      <c r="C19" s="14">
        <v>12</v>
      </c>
      <c r="D19" t="str">
        <f t="shared" si="0"/>
        <v>dec_20049</v>
      </c>
      <c r="E19" t="s">
        <v>439</v>
      </c>
      <c r="F19" t="s">
        <v>440</v>
      </c>
      <c r="G19" s="28">
        <v>2</v>
      </c>
      <c r="H19" t="str">
        <f t="shared" si="1"/>
        <v>acs_20049</v>
      </c>
      <c r="I19" s="31">
        <v>20049</v>
      </c>
    </row>
    <row r="20" spans="1:9">
      <c r="A20" t="s">
        <v>441</v>
      </c>
      <c r="B20" t="s">
        <v>442</v>
      </c>
      <c r="C20" s="14">
        <v>6</v>
      </c>
      <c r="D20" t="str">
        <f t="shared" si="0"/>
        <v>dec_25099</v>
      </c>
      <c r="E20" t="s">
        <v>441</v>
      </c>
      <c r="F20" t="s">
        <v>442</v>
      </c>
      <c r="G20" s="28">
        <v>22</v>
      </c>
      <c r="H20" t="str">
        <f t="shared" si="1"/>
        <v>acs_25099</v>
      </c>
      <c r="I20" s="31">
        <v>25099</v>
      </c>
    </row>
    <row r="21" spans="1:9">
      <c r="A21" t="s">
        <v>443</v>
      </c>
      <c r="B21" t="s">
        <v>444</v>
      </c>
      <c r="C21" s="14">
        <v>7</v>
      </c>
      <c r="D21" t="str">
        <f t="shared" si="0"/>
        <v>dec_30099</v>
      </c>
      <c r="E21" t="s">
        <v>443</v>
      </c>
      <c r="F21" t="s">
        <v>444</v>
      </c>
      <c r="G21" s="28">
        <v>21</v>
      </c>
      <c r="H21" t="str">
        <f t="shared" si="1"/>
        <v>acs_30099</v>
      </c>
      <c r="I21" s="31">
        <v>30099</v>
      </c>
    </row>
    <row r="22" spans="1:9">
      <c r="A22" t="s">
        <v>445</v>
      </c>
      <c r="B22" t="s">
        <v>446</v>
      </c>
      <c r="C22" s="14">
        <v>8</v>
      </c>
      <c r="D22" t="str">
        <f t="shared" si="0"/>
        <v>dec_40099</v>
      </c>
      <c r="E22" t="s">
        <v>445</v>
      </c>
      <c r="F22" t="s">
        <v>446</v>
      </c>
      <c r="G22" s="28">
        <v>23</v>
      </c>
      <c r="H22" t="str">
        <f t="shared" si="1"/>
        <v>acs_40099</v>
      </c>
      <c r="I22" s="31">
        <v>40099</v>
      </c>
    </row>
    <row r="23" spans="1:9">
      <c r="A23" t="s">
        <v>447</v>
      </c>
      <c r="B23" t="s">
        <v>448</v>
      </c>
      <c r="C23" s="14">
        <v>2</v>
      </c>
      <c r="D23" t="str">
        <f t="shared" si="0"/>
        <v>dec_500749</v>
      </c>
      <c r="E23" t="s">
        <v>447</v>
      </c>
      <c r="F23" t="s">
        <v>448</v>
      </c>
      <c r="G23" s="28">
        <v>11</v>
      </c>
      <c r="H23" t="str">
        <f t="shared" si="1"/>
        <v>acs_500749</v>
      </c>
      <c r="I23" s="31">
        <v>500749</v>
      </c>
    </row>
    <row r="24" spans="1:9">
      <c r="A24" t="s">
        <v>449</v>
      </c>
      <c r="B24" t="s">
        <v>450</v>
      </c>
      <c r="C24" s="14">
        <v>24</v>
      </c>
      <c r="D24" t="str">
        <f t="shared" si="0"/>
        <v>dec_750999</v>
      </c>
      <c r="E24" t="s">
        <v>449</v>
      </c>
      <c r="F24" t="s">
        <v>450</v>
      </c>
      <c r="G24" s="28">
        <v>25</v>
      </c>
      <c r="H24" t="str">
        <f t="shared" si="1"/>
        <v>acs_750999</v>
      </c>
      <c r="I24" s="31">
        <v>750999</v>
      </c>
    </row>
    <row r="25" spans="1:9">
      <c r="A25" t="s">
        <v>451</v>
      </c>
      <c r="B25" t="s">
        <v>452</v>
      </c>
      <c r="C25" s="14">
        <v>23</v>
      </c>
      <c r="D25" t="str">
        <f t="shared" si="0"/>
        <v>dec_1000</v>
      </c>
      <c r="E25" t="s">
        <v>451</v>
      </c>
      <c r="F25" t="s">
        <v>452</v>
      </c>
      <c r="G25" s="28">
        <v>24</v>
      </c>
      <c r="H25" t="str">
        <f t="shared" si="1"/>
        <v>acs_1000</v>
      </c>
      <c r="I25" s="31">
        <v>1000</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topLeftCell="E1" workbookViewId="0">
      <selection activeCell="H2" sqref="H2"/>
    </sheetView>
  </sheetViews>
  <sheetFormatPr baseColWidth="10" defaultColWidth="8.83203125" defaultRowHeight="14" x14ac:dyDescent="0"/>
  <cols>
    <col min="1" max="2" width="40.1640625" bestFit="1" customWidth="1"/>
    <col min="3" max="4" width="40.1640625" customWidth="1"/>
    <col min="5" max="5" width="40.1640625" bestFit="1" customWidth="1"/>
    <col min="6" max="6" width="71.5" bestFit="1" customWidth="1"/>
  </cols>
  <sheetData>
    <row r="1" spans="1:8" ht="18">
      <c r="A1" s="5" t="s">
        <v>274</v>
      </c>
      <c r="B1" s="5" t="s">
        <v>273</v>
      </c>
      <c r="C1" s="5" t="s">
        <v>611</v>
      </c>
      <c r="D1" s="5" t="s">
        <v>591</v>
      </c>
      <c r="E1" s="5" t="s">
        <v>275</v>
      </c>
      <c r="F1" s="5" t="s">
        <v>272</v>
      </c>
      <c r="G1" s="5" t="s">
        <v>591</v>
      </c>
      <c r="H1" s="5" t="s">
        <v>611</v>
      </c>
    </row>
    <row r="2" spans="1:8">
      <c r="A2" t="s">
        <v>276</v>
      </c>
      <c r="B2" t="s">
        <v>277</v>
      </c>
      <c r="C2" t="s">
        <v>682</v>
      </c>
      <c r="D2">
        <v>1</v>
      </c>
      <c r="E2" t="s">
        <v>89</v>
      </c>
      <c r="F2" t="s">
        <v>278</v>
      </c>
      <c r="G2">
        <v>1</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0"/>
  <sheetViews>
    <sheetView workbookViewId="0">
      <selection activeCell="H3" sqref="H3"/>
    </sheetView>
  </sheetViews>
  <sheetFormatPr baseColWidth="10" defaultColWidth="8.83203125" defaultRowHeight="14" x14ac:dyDescent="0"/>
  <cols>
    <col min="1" max="1" width="30.6640625" customWidth="1"/>
    <col min="2" max="2" width="53.33203125" bestFit="1" customWidth="1"/>
    <col min="3" max="4" width="53.33203125" customWidth="1"/>
    <col min="5" max="5" width="30.83203125" customWidth="1"/>
    <col min="6" max="6" width="50.6640625" bestFit="1" customWidth="1"/>
    <col min="7" max="7" width="29" customWidth="1"/>
    <col min="8" max="8" width="23.83203125" customWidth="1"/>
    <col min="9" max="9" width="31" customWidth="1"/>
    <col min="10" max="10" width="26.6640625" bestFit="1" customWidth="1"/>
    <col min="11" max="11" width="6.33203125" customWidth="1"/>
    <col min="12" max="12" width="73.33203125" customWidth="1"/>
    <col min="13" max="13" width="15.33203125" customWidth="1"/>
    <col min="14" max="14" width="47.83203125" customWidth="1"/>
    <col min="15" max="15" width="26.5" customWidth="1"/>
    <col min="16" max="16" width="38" customWidth="1"/>
    <col min="17" max="17" width="21.6640625" customWidth="1"/>
    <col min="18" max="18" width="25.33203125" style="8" customWidth="1"/>
  </cols>
  <sheetData>
    <row r="1" spans="1:18" s="11" customFormat="1" ht="18">
      <c r="A1" s="10" t="s">
        <v>392</v>
      </c>
      <c r="B1" s="10" t="s">
        <v>393</v>
      </c>
      <c r="C1" s="10" t="s">
        <v>591</v>
      </c>
      <c r="D1" s="10" t="s">
        <v>611</v>
      </c>
      <c r="E1" s="10" t="s">
        <v>394</v>
      </c>
      <c r="F1" s="10" t="s">
        <v>395</v>
      </c>
      <c r="G1" s="10" t="s">
        <v>591</v>
      </c>
      <c r="H1" s="10" t="s">
        <v>611</v>
      </c>
      <c r="I1" s="10"/>
      <c r="J1" s="10"/>
      <c r="K1" s="10"/>
      <c r="L1" s="10"/>
      <c r="M1" s="10"/>
      <c r="N1" s="10"/>
      <c r="O1" s="10"/>
      <c r="P1" s="10"/>
      <c r="Q1" s="10"/>
      <c r="R1" s="10"/>
    </row>
    <row r="2" spans="1:18" ht="15">
      <c r="A2" s="3" t="s">
        <v>276</v>
      </c>
      <c r="B2" s="3" t="s">
        <v>391</v>
      </c>
      <c r="C2" s="3"/>
      <c r="D2" s="3" t="s">
        <v>678</v>
      </c>
      <c r="E2" t="s">
        <v>89</v>
      </c>
      <c r="F2" t="s">
        <v>398</v>
      </c>
      <c r="G2">
        <v>1</v>
      </c>
      <c r="H2" t="s">
        <v>680</v>
      </c>
    </row>
    <row r="3" spans="1:18" ht="15">
      <c r="A3" s="2" t="s">
        <v>276</v>
      </c>
      <c r="B3" s="2" t="s">
        <v>396</v>
      </c>
      <c r="C3" s="26">
        <v>1</v>
      </c>
      <c r="D3" s="26" t="s">
        <v>679</v>
      </c>
      <c r="E3" t="s">
        <v>89</v>
      </c>
      <c r="F3" t="s">
        <v>397</v>
      </c>
      <c r="H3" t="s">
        <v>681</v>
      </c>
    </row>
    <row r="5" spans="1:18" ht="15">
      <c r="A5" s="3"/>
      <c r="B5" s="3"/>
      <c r="C5" s="3"/>
      <c r="D5" s="3"/>
      <c r="E5" s="3"/>
      <c r="F5" s="3"/>
    </row>
    <row r="6" spans="1:18" ht="15">
      <c r="A6" s="2"/>
      <c r="B6" s="2"/>
      <c r="C6" s="2"/>
      <c r="D6" s="2"/>
      <c r="E6" s="2"/>
      <c r="F6" s="2"/>
    </row>
    <row r="7" spans="1:18" ht="15">
      <c r="A7" s="2"/>
      <c r="B7" s="2"/>
      <c r="C7" s="2"/>
      <c r="D7" s="2"/>
      <c r="E7" s="2"/>
      <c r="F7" s="2"/>
    </row>
    <row r="8" spans="1:18" ht="15">
      <c r="A8" s="2"/>
      <c r="B8" s="2"/>
      <c r="C8" s="2"/>
      <c r="D8" s="2"/>
      <c r="E8" s="2"/>
      <c r="F8" s="2"/>
    </row>
    <row r="9" spans="1:18" ht="15">
      <c r="A9" s="2"/>
      <c r="B9" s="2"/>
      <c r="C9" s="2"/>
      <c r="D9" s="2"/>
      <c r="E9" s="2"/>
      <c r="F9" s="2"/>
    </row>
    <row r="10" spans="1:18" ht="15">
      <c r="A10" s="2"/>
      <c r="B10" s="2"/>
      <c r="C10" s="2"/>
      <c r="D10" s="2"/>
      <c r="E10" s="2"/>
      <c r="F10" s="2"/>
    </row>
    <row r="11" spans="1:18" ht="15">
      <c r="A11" s="2"/>
      <c r="B11" s="2"/>
      <c r="C11" s="2"/>
      <c r="D11" s="2"/>
      <c r="E11" s="2"/>
      <c r="F11" s="2"/>
    </row>
    <row r="12" spans="1:18" ht="15">
      <c r="A12" s="2"/>
      <c r="B12" s="2"/>
      <c r="C12" s="2"/>
      <c r="D12" s="2"/>
      <c r="E12" s="2"/>
      <c r="F12" s="2"/>
    </row>
    <row r="13" spans="1:18" ht="15">
      <c r="A13" s="2"/>
      <c r="B13" s="2"/>
      <c r="C13" s="2"/>
      <c r="D13" s="2"/>
      <c r="E13" s="2"/>
      <c r="F13" s="2"/>
    </row>
    <row r="14" spans="1:18" ht="15">
      <c r="A14" s="2"/>
      <c r="B14" s="2"/>
      <c r="C14" s="2"/>
      <c r="D14" s="2"/>
      <c r="E14" s="2"/>
      <c r="F14" s="2"/>
    </row>
    <row r="15" spans="1:18" ht="15">
      <c r="A15" s="3"/>
      <c r="B15" s="3"/>
      <c r="C15" s="3"/>
      <c r="D15" s="3"/>
      <c r="E15" s="3"/>
      <c r="F15" s="3"/>
    </row>
    <row r="16" spans="1:18" ht="15">
      <c r="A16" s="3"/>
      <c r="B16" s="3"/>
      <c r="C16" s="3"/>
      <c r="D16" s="3"/>
      <c r="E16" s="3"/>
      <c r="F16" s="3"/>
    </row>
    <row r="17" spans="1:6" ht="15">
      <c r="A17" s="3"/>
      <c r="B17" s="3"/>
      <c r="C17" s="3"/>
      <c r="D17" s="3"/>
      <c r="E17" s="3"/>
      <c r="F17" s="3"/>
    </row>
    <row r="18" spans="1:6" ht="15">
      <c r="A18" s="2"/>
      <c r="B18" s="2"/>
      <c r="C18" s="2"/>
      <c r="D18" s="2"/>
      <c r="E18" s="2"/>
      <c r="F18" s="2"/>
    </row>
    <row r="19" spans="1:6" ht="15">
      <c r="A19" s="2"/>
      <c r="B19" s="2"/>
      <c r="C19" s="2"/>
      <c r="D19" s="2"/>
      <c r="E19" s="2"/>
      <c r="F19" s="2"/>
    </row>
    <row r="20" spans="1:6" ht="15">
      <c r="A20" s="2"/>
      <c r="B20" s="2"/>
      <c r="C20" s="2"/>
      <c r="D20" s="2"/>
      <c r="E20" s="2"/>
      <c r="F20" s="2"/>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0"/>
  <sheetViews>
    <sheetView workbookViewId="0">
      <selection activeCell="C8" sqref="C8"/>
    </sheetView>
  </sheetViews>
  <sheetFormatPr baseColWidth="10" defaultColWidth="11.5" defaultRowHeight="14" x14ac:dyDescent="0"/>
  <cols>
    <col min="1" max="1" width="11.6640625" style="21" customWidth="1"/>
    <col min="2" max="2" width="93.5" style="11" bestFit="1" customWidth="1"/>
    <col min="3" max="4" width="22" style="11" customWidth="1"/>
    <col min="5" max="5" width="24.33203125" style="11" bestFit="1" customWidth="1"/>
    <col min="6" max="6" width="29" style="11" customWidth="1"/>
  </cols>
  <sheetData>
    <row r="1" spans="1:8" ht="15" customHeight="1">
      <c r="A1" s="10" t="s">
        <v>91</v>
      </c>
      <c r="B1" s="20" t="s">
        <v>92</v>
      </c>
      <c r="C1" s="20" t="s">
        <v>591</v>
      </c>
      <c r="D1" s="20" t="s">
        <v>611</v>
      </c>
      <c r="E1" s="20" t="s">
        <v>93</v>
      </c>
      <c r="F1" s="20" t="s">
        <v>94</v>
      </c>
      <c r="G1" s="23" t="s">
        <v>591</v>
      </c>
      <c r="H1" s="23" t="s">
        <v>611</v>
      </c>
    </row>
    <row r="2" spans="1:8">
      <c r="A2" s="11" t="s">
        <v>95</v>
      </c>
      <c r="B2" s="11" t="s">
        <v>96</v>
      </c>
      <c r="C2" s="11">
        <v>88</v>
      </c>
      <c r="D2" s="11" t="s">
        <v>673</v>
      </c>
      <c r="E2" s="11" t="s">
        <v>127</v>
      </c>
      <c r="F2" s="11" t="s">
        <v>128</v>
      </c>
      <c r="G2">
        <v>108</v>
      </c>
      <c r="H2" t="s">
        <v>667</v>
      </c>
    </row>
    <row r="3" spans="1:8">
      <c r="A3" s="11" t="s">
        <v>97</v>
      </c>
      <c r="B3" s="11" t="s">
        <v>98</v>
      </c>
      <c r="C3" s="11">
        <v>15</v>
      </c>
      <c r="D3" s="11" t="s">
        <v>674</v>
      </c>
      <c r="E3" s="11" t="s">
        <v>129</v>
      </c>
      <c r="F3" s="11" t="s">
        <v>130</v>
      </c>
      <c r="G3">
        <v>96</v>
      </c>
      <c r="H3" t="s">
        <v>668</v>
      </c>
    </row>
    <row r="4" spans="1:8">
      <c r="A4" s="21" t="s">
        <v>119</v>
      </c>
      <c r="B4" s="21" t="s">
        <v>120</v>
      </c>
      <c r="C4" s="21">
        <v>97</v>
      </c>
      <c r="D4" s="21" t="s">
        <v>747</v>
      </c>
      <c r="E4" s="21" t="s">
        <v>151</v>
      </c>
      <c r="F4" s="21" t="s">
        <v>152</v>
      </c>
      <c r="G4">
        <v>59</v>
      </c>
      <c r="H4" t="s">
        <v>669</v>
      </c>
    </row>
    <row r="5" spans="1:8">
      <c r="A5" s="21" t="s">
        <v>123</v>
      </c>
      <c r="B5" s="21" t="s">
        <v>124</v>
      </c>
      <c r="C5" s="21">
        <v>93</v>
      </c>
      <c r="D5" s="21" t="s">
        <v>675</v>
      </c>
      <c r="E5" s="21" t="s">
        <v>153</v>
      </c>
      <c r="F5" s="21" t="s">
        <v>154</v>
      </c>
      <c r="G5">
        <v>125</v>
      </c>
      <c r="H5" t="s">
        <v>670</v>
      </c>
    </row>
    <row r="6" spans="1:8">
      <c r="A6" s="21" t="s">
        <v>121</v>
      </c>
      <c r="B6" s="21" t="s">
        <v>122</v>
      </c>
      <c r="C6" s="21">
        <v>10</v>
      </c>
      <c r="D6" s="21" t="s">
        <v>676</v>
      </c>
      <c r="E6" t="s">
        <v>572</v>
      </c>
      <c r="F6" t="s">
        <v>573</v>
      </c>
      <c r="G6">
        <v>100</v>
      </c>
      <c r="H6" t="s">
        <v>671</v>
      </c>
    </row>
    <row r="7" spans="1:8">
      <c r="A7" s="21" t="s">
        <v>125</v>
      </c>
      <c r="B7" s="21" t="s">
        <v>126</v>
      </c>
      <c r="C7" s="21">
        <v>2</v>
      </c>
      <c r="D7" s="21" t="s">
        <v>677</v>
      </c>
      <c r="E7" s="21" t="s">
        <v>155</v>
      </c>
      <c r="F7" s="21" t="s">
        <v>156</v>
      </c>
      <c r="G7">
        <v>77</v>
      </c>
      <c r="H7" t="s">
        <v>672</v>
      </c>
    </row>
    <row r="25" spans="1:6" ht="15">
      <c r="E25" s="22"/>
      <c r="F25" s="22"/>
    </row>
    <row r="26" spans="1:6" ht="15">
      <c r="A26" s="11"/>
      <c r="E26" s="22"/>
      <c r="F26" s="22"/>
    </row>
    <row r="27" spans="1:6" ht="15">
      <c r="A27" s="11"/>
      <c r="E27" s="22"/>
      <c r="F27" s="22"/>
    </row>
    <row r="28" spans="1:6">
      <c r="A28" s="11"/>
      <c r="E28" s="21"/>
      <c r="F28" s="21"/>
    </row>
    <row r="29" spans="1:6">
      <c r="A29" s="11"/>
      <c r="E29" s="21"/>
      <c r="F29" s="21"/>
    </row>
    <row r="30" spans="1:6">
      <c r="A30" s="11"/>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H6" sqref="H6"/>
    </sheetView>
  </sheetViews>
  <sheetFormatPr baseColWidth="10" defaultColWidth="11.5" defaultRowHeight="14" x14ac:dyDescent="0"/>
  <cols>
    <col min="1" max="1" width="16.6640625" customWidth="1"/>
    <col min="2" max="4" width="35.83203125" customWidth="1"/>
    <col min="5" max="5" width="22" customWidth="1"/>
    <col min="6" max="6" width="13.1640625" customWidth="1"/>
  </cols>
  <sheetData>
    <row r="1" spans="1:8" ht="18">
      <c r="A1" s="10" t="s">
        <v>532</v>
      </c>
      <c r="B1" s="10" t="s">
        <v>533</v>
      </c>
      <c r="C1" s="10" t="s">
        <v>591</v>
      </c>
      <c r="D1" s="10" t="s">
        <v>611</v>
      </c>
      <c r="E1" s="10" t="s">
        <v>534</v>
      </c>
      <c r="F1" s="10" t="s">
        <v>535</v>
      </c>
      <c r="G1" s="23" t="s">
        <v>591</v>
      </c>
      <c r="H1" s="10" t="s">
        <v>611</v>
      </c>
    </row>
    <row r="2" spans="1:8">
      <c r="A2" t="s">
        <v>405</v>
      </c>
      <c r="B2" t="s">
        <v>537</v>
      </c>
      <c r="C2">
        <v>2</v>
      </c>
      <c r="D2" t="s">
        <v>659</v>
      </c>
      <c r="E2" t="s">
        <v>87</v>
      </c>
      <c r="F2" t="s">
        <v>543</v>
      </c>
      <c r="G2">
        <v>5</v>
      </c>
      <c r="H2" t="s">
        <v>663</v>
      </c>
    </row>
    <row r="3" spans="1:8">
      <c r="A3" t="s">
        <v>409</v>
      </c>
      <c r="B3" t="s">
        <v>538</v>
      </c>
      <c r="C3">
        <v>6</v>
      </c>
      <c r="D3" t="s">
        <v>660</v>
      </c>
      <c r="E3" t="s">
        <v>453</v>
      </c>
      <c r="F3" t="s">
        <v>544</v>
      </c>
      <c r="G3">
        <v>4</v>
      </c>
      <c r="H3" t="s">
        <v>664</v>
      </c>
    </row>
    <row r="4" spans="1:8">
      <c r="A4" t="s">
        <v>411</v>
      </c>
      <c r="B4" t="s">
        <v>539</v>
      </c>
      <c r="C4">
        <v>7</v>
      </c>
      <c r="D4" t="s">
        <v>661</v>
      </c>
      <c r="E4" t="s">
        <v>454</v>
      </c>
      <c r="F4" t="s">
        <v>545</v>
      </c>
      <c r="G4">
        <v>3</v>
      </c>
      <c r="H4" t="s">
        <v>665</v>
      </c>
    </row>
    <row r="5" spans="1:8">
      <c r="A5" t="s">
        <v>415</v>
      </c>
      <c r="B5" t="s">
        <v>541</v>
      </c>
      <c r="C5">
        <v>5</v>
      </c>
      <c r="D5" t="s">
        <v>662</v>
      </c>
      <c r="E5" t="s">
        <v>456</v>
      </c>
      <c r="F5" t="s">
        <v>547</v>
      </c>
      <c r="G5">
        <v>1</v>
      </c>
      <c r="H5" t="s">
        <v>666</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
  <sheetViews>
    <sheetView workbookViewId="0">
      <selection activeCell="H4" sqref="H4"/>
    </sheetView>
  </sheetViews>
  <sheetFormatPr baseColWidth="10" defaultColWidth="11.5" defaultRowHeight="14" x14ac:dyDescent="0"/>
  <cols>
    <col min="1" max="1" width="29" customWidth="1"/>
    <col min="2" max="4" width="23.83203125" customWidth="1"/>
    <col min="5" max="5" width="31" customWidth="1"/>
    <col min="6" max="6" width="26.6640625" bestFit="1" customWidth="1"/>
  </cols>
  <sheetData>
    <row r="1" spans="1:8" ht="18">
      <c r="A1" s="10" t="s">
        <v>399</v>
      </c>
      <c r="B1" s="10" t="s">
        <v>400</v>
      </c>
      <c r="C1" s="10" t="s">
        <v>591</v>
      </c>
      <c r="D1" s="10" t="s">
        <v>611</v>
      </c>
      <c r="E1" s="10" t="s">
        <v>401</v>
      </c>
      <c r="F1" s="10" t="s">
        <v>402</v>
      </c>
      <c r="G1" s="10" t="s">
        <v>591</v>
      </c>
      <c r="H1" s="10" t="s">
        <v>611</v>
      </c>
    </row>
    <row r="2" spans="1:8">
      <c r="A2" t="s">
        <v>403</v>
      </c>
      <c r="B2" t="s">
        <v>404</v>
      </c>
      <c r="C2">
        <v>1</v>
      </c>
      <c r="D2" t="s">
        <v>655</v>
      </c>
      <c r="E2" t="s">
        <v>85</v>
      </c>
      <c r="F2" t="s">
        <v>86</v>
      </c>
      <c r="G2">
        <v>2</v>
      </c>
      <c r="H2" t="s">
        <v>657</v>
      </c>
    </row>
    <row r="3" spans="1:8">
      <c r="A3" t="s">
        <v>405</v>
      </c>
      <c r="B3" t="s">
        <v>406</v>
      </c>
      <c r="C3">
        <v>2</v>
      </c>
      <c r="D3" t="s">
        <v>656</v>
      </c>
      <c r="E3" t="s">
        <v>87</v>
      </c>
      <c r="F3" t="s">
        <v>88</v>
      </c>
      <c r="G3">
        <v>1</v>
      </c>
      <c r="H3" t="s">
        <v>658</v>
      </c>
    </row>
  </sheetData>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Demographics</vt:lpstr>
      <vt:lpstr>Education</vt:lpstr>
      <vt:lpstr>Employment</vt:lpstr>
      <vt:lpstr>HouseValue</vt:lpstr>
      <vt:lpstr>MedianIncome</vt:lpstr>
      <vt:lpstr>GrossMedianRent</vt:lpstr>
      <vt:lpstr>Poverty</vt:lpstr>
      <vt:lpstr>SameSexHH</vt:lpstr>
      <vt:lpstr>Tenure</vt:lpstr>
      <vt:lpstr>TenureGenderChildren</vt:lpstr>
      <vt:lpstr>RemovedVariables</vt:lpstr>
    </vt:vector>
  </TitlesOfParts>
  <Company>The George Washington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Grossman</dc:creator>
  <cp:lastModifiedBy>Max Grossman</cp:lastModifiedBy>
  <dcterms:created xsi:type="dcterms:W3CDTF">2016-02-10T14:05:46Z</dcterms:created>
  <dcterms:modified xsi:type="dcterms:W3CDTF">2016-10-10T01:07:46Z</dcterms:modified>
</cp:coreProperties>
</file>