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Analytics BootCamp\Homework and Projects\excel_challenge\Minis\01-Excel\3.06-HW_OutliersDrawnQuartiled\Unsolved\"/>
    </mc:Choice>
  </mc:AlternateContent>
  <xr:revisionPtr revIDLastSave="0" documentId="13_ncr:1_{456D917F-E1C3-4913-AC97-A2EB60BAAE5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antioxidants!$E$2:$E$3137</definedName>
    <definedName name="_xlchart.v1.1" hidden="1">antioxidants!$E$2:$E$3137</definedName>
    <definedName name="_xlchart.v1.2" hidden="1">antioxidants!$E$2:$E$3137</definedName>
    <definedName name="_xlchart.v1.3" hidden="1">antioxidants!$E$2:$E$3137</definedName>
    <definedName name="Antioxidant">antioxidants!$E$2:$E$3137</definedName>
  </definedNames>
  <calcPr calcId="181029"/>
</workbook>
</file>

<file path=xl/calcChain.xml><?xml version="1.0" encoding="utf-8"?>
<calcChain xmlns="http://schemas.openxmlformats.org/spreadsheetml/2006/main">
  <c r="B7" i="2" l="1"/>
  <c r="B6" i="2"/>
  <c r="B8" i="2" l="1"/>
  <c r="B9" i="2" s="1"/>
  <c r="B10" i="2" l="1"/>
  <c r="B5" i="2"/>
  <c r="B4" i="2"/>
  <c r="B3" i="2"/>
  <c r="B2" i="2"/>
</calcChain>
</file>

<file path=xl/sharedStrings.xml><?xml version="1.0" encoding="utf-8"?>
<sst xmlns="http://schemas.openxmlformats.org/spreadsheetml/2006/main" count="12936" uniqueCount="3222">
  <si>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</si>
  <si>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</si>
  <si>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</si>
  <si>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</si>
  <si>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</si>
  <si>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</si>
  <si>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</si>
  <si>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</si>
  <si>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</si>
  <si>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</si>
  <si>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</si>
  <si>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</si>
  <si>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</si>
  <si>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</si>
  <si>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</si>
  <si>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</si>
  <si>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</si>
  <si>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</si>
  <si>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</si>
  <si>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</si>
  <si>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</si>
  <si>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</si>
  <si>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</si>
  <si>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</si>
  <si>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</si>
  <si>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</si>
  <si>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</si>
  <si>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</si>
  <si>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</si>
  <si>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</si>
  <si>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</si>
  <si>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</si>
  <si>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</si>
  <si>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</si>
  <si>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</si>
  <si>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</si>
  <si>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</si>
  <si>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</si>
  <si>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</si>
  <si>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</si>
  <si>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</si>
  <si>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</si>
  <si>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</si>
  <si>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</si>
  <si>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</si>
  <si>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</si>
  <si>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</si>
  <si>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</si>
  <si>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</si>
  <si>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</si>
  <si>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</si>
  <si>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</si>
  <si>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</si>
  <si>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</si>
  <si>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</si>
  <si>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</si>
  <si>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</si>
  <si>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</si>
  <si>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</si>
  <si>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</si>
  <si>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</si>
  <si>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</si>
  <si>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</si>
  <si>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</si>
  <si>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</si>
  <si>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</si>
  <si>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</si>
  <si>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</si>
  <si>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</si>
  <si>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</si>
  <si>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</si>
  <si>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</si>
  <si>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</si>
  <si>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</si>
  <si>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</si>
  <si>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</si>
  <si>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</si>
  <si>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</si>
  <si>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</si>
  <si>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</si>
  <si>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</si>
  <si>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</si>
  <si>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</si>
  <si>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</si>
  <si>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</si>
  <si>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</si>
  <si>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</si>
  <si>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</si>
  <si>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</si>
  <si>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</si>
  <si>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</si>
  <si>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</si>
  <si>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</si>
  <si>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</si>
  <si>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</si>
  <si>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</si>
  <si>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</si>
  <si>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</si>
  <si>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</si>
  <si>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</si>
  <si>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</si>
  <si>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</si>
  <si>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</si>
  <si>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</si>
  <si>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</si>
  <si>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</si>
  <si>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</si>
  <si>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</si>
  <si>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</si>
  <si>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</si>
  <si>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</si>
  <si>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</si>
  <si>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</si>
  <si>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</si>
  <si>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</si>
  <si>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</si>
  <si>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</si>
  <si>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</si>
  <si>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</si>
  <si>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</si>
  <si>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</si>
  <si>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</si>
  <si>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</si>
  <si>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</si>
  <si>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</si>
  <si>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</si>
  <si>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</si>
  <si>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</si>
  <si>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</si>
  <si>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</si>
  <si>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</si>
  <si>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</si>
  <si>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</si>
  <si>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</si>
  <si>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</si>
  <si>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</si>
  <si>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</si>
  <si>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</si>
  <si>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</si>
  <si>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</si>
  <si>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</si>
  <si>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</si>
  <si>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</si>
  <si>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</si>
  <si>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</si>
  <si>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</si>
  <si>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</si>
  <si>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</si>
  <si>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</si>
  <si>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</si>
  <si>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</si>
  <si>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</si>
  <si>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</si>
  <si>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</si>
  <si>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</si>
  <si>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</si>
  <si>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</si>
  <si>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</si>
  <si>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</si>
  <si>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</si>
  <si>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</si>
  <si>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</si>
  <si>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</si>
  <si>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</si>
  <si>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</si>
  <si>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</si>
  <si>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</si>
  <si>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</si>
  <si>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</si>
  <si>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</si>
  <si>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</si>
  <si>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</si>
  <si>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</si>
  <si>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</si>
  <si>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</si>
  <si>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</si>
  <si>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</si>
  <si>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</si>
  <si>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</si>
  <si>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</si>
  <si>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</si>
  <si>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</si>
  <si>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</si>
  <si>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</si>
  <si>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</si>
  <si>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</si>
  <si>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</si>
  <si>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</si>
  <si>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</si>
  <si>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</si>
  <si>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</si>
  <si>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</si>
  <si>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</si>
  <si>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</si>
  <si>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</si>
  <si>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</si>
  <si>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</si>
  <si>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</si>
  <si>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</si>
  <si>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</si>
  <si>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</si>
  <si>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</si>
  <si>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</si>
  <si>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</si>
  <si>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</si>
  <si>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</si>
  <si>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</si>
  <si>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</si>
  <si>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</si>
  <si>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</si>
  <si>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</si>
  <si>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</si>
  <si>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</si>
  <si>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</si>
  <si>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</si>
  <si>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</si>
  <si>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</si>
  <si>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</si>
  <si>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</si>
  <si>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</si>
  <si>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</si>
  <si>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</si>
  <si>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</si>
  <si>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</si>
  <si>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</si>
  <si>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</si>
  <si>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</si>
  <si>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</si>
  <si>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</si>
  <si>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</si>
  <si>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</si>
  <si>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</si>
  <si>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</si>
  <si>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</si>
  <si>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</si>
  <si>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</si>
  <si>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</si>
  <si>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</si>
  <si>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</si>
  <si>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</si>
  <si>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</si>
  <si>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</si>
  <si>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</si>
  <si>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</si>
  <si>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</si>
  <si>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</si>
  <si>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</si>
  <si>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</si>
  <si>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</si>
  <si>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</si>
  <si>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</si>
  <si>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</si>
  <si>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</si>
  <si>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</si>
  <si>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</si>
  <si>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</si>
  <si>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</si>
  <si>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</si>
  <si>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</si>
  <si>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</si>
  <si>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</si>
  <si>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</si>
  <si>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</si>
  <si>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</si>
  <si>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</si>
  <si>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</si>
  <si>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</si>
  <si>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</si>
  <si>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</si>
  <si>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</si>
  <si>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</si>
  <si>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</si>
  <si>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</si>
  <si>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</si>
  <si>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</si>
  <si>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</si>
  <si>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</si>
  <si>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</si>
  <si>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</si>
  <si>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</si>
  <si>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</si>
  <si>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</si>
  <si>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</si>
  <si>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</si>
  <si>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</si>
  <si>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</si>
  <si>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</si>
  <si>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</si>
  <si>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</si>
  <si>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</si>
  <si>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</si>
  <si>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</si>
  <si>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</si>
  <si>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</si>
  <si>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</si>
  <si>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</si>
  <si>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</si>
  <si>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</si>
  <si>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</si>
  <si>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</si>
  <si>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</si>
  <si>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</si>
  <si>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</si>
  <si>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</si>
  <si>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</si>
  <si>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</si>
  <si>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</si>
  <si>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</si>
  <si>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</si>
  <si>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</si>
  <si>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</si>
  <si>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</si>
  <si>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</si>
  <si>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</si>
  <si>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</si>
  <si>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</si>
  <si>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</si>
  <si>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</si>
  <si>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</si>
  <si>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</si>
  <si>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</si>
  <si>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</si>
  <si>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</si>
  <si>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</si>
  <si>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</si>
  <si>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</si>
  <si>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</si>
  <si>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</si>
  <si>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</si>
  <si>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</si>
  <si>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</si>
  <si>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</si>
  <si>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</si>
  <si>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</si>
  <si>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</si>
  <si>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</si>
  <si>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</si>
  <si>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</si>
  <si>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</si>
  <si>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</si>
  <si>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</si>
  <si>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</si>
  <si>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</si>
  <si>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</si>
  <si>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</si>
  <si>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</si>
  <si>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</si>
  <si>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</si>
  <si>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</si>
  <si>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</si>
  <si>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</si>
  <si>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</si>
  <si>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</si>
  <si>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</si>
  <si>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</si>
  <si>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</si>
  <si>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</si>
  <si>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</si>
  <si>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</si>
  <si>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</si>
  <si>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</si>
  <si>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</si>
  <si>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</si>
  <si>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</si>
  <si>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</si>
  <si>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</si>
  <si>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</si>
  <si>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</si>
  <si>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</si>
  <si>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</si>
  <si>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</si>
  <si>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</si>
  <si>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</si>
  <si>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</si>
  <si>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</si>
  <si>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</si>
  <si>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</si>
  <si>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</si>
  <si>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</si>
  <si>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</si>
  <si>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</si>
  <si>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</si>
  <si>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</si>
  <si>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</si>
  <si>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</si>
  <si>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</si>
  <si>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</si>
  <si>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</si>
  <si>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</si>
  <si>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</si>
  <si>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</si>
  <si>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</si>
  <si>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</si>
  <si>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</si>
  <si>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</si>
  <si>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</si>
  <si>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</si>
  <si>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</si>
  <si>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</si>
  <si>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</si>
  <si>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</si>
  <si>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</si>
  <si>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</si>
  <si>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</si>
  <si>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</si>
  <si>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</si>
  <si>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</si>
  <si>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</si>
  <si>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</si>
  <si>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</si>
  <si>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</si>
  <si>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</si>
  <si>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</si>
  <si>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</si>
  <si>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</si>
  <si>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</si>
  <si>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</si>
  <si>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</si>
  <si>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</si>
  <si>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</si>
  <si>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</si>
  <si>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</si>
  <si>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</si>
  <si>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</si>
  <si>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</si>
  <si>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</si>
  <si>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</si>
  <si>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</si>
  <si>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</si>
  <si>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</si>
  <si>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</si>
  <si>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</si>
  <si>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</si>
  <si>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</si>
  <si>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</si>
  <si>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</si>
  <si>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</si>
  <si>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</si>
  <si>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</si>
  <si>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</si>
  <si>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</si>
  <si>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</si>
  <si>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</si>
  <si>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</si>
  <si>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</si>
  <si>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</si>
  <si>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</si>
  <si>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</si>
  <si>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</si>
  <si>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</si>
  <si>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</si>
  <si>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</si>
  <si>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</si>
  <si>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</si>
  <si>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</si>
  <si>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</si>
  <si>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</si>
  <si>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</si>
  <si>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</si>
  <si>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</si>
  <si>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</si>
  <si>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</si>
  <si>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</si>
  <si>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</si>
  <si>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</si>
  <si>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</si>
  <si>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</si>
  <si>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</si>
  <si>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</si>
  <si>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</si>
  <si>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</si>
  <si>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</si>
  <si>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</si>
  <si>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</si>
  <si>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</si>
  <si>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</si>
  <si>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</si>
  <si>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</si>
  <si>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</si>
  <si>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</si>
  <si>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</si>
  <si>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</si>
  <si>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</si>
  <si>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</si>
  <si>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</si>
  <si>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</si>
  <si>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</si>
  <si>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</si>
  <si>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</si>
  <si>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</si>
  <si>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</si>
  <si>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</si>
  <si>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</si>
  <si>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</si>
  <si>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</si>
  <si>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</si>
  <si>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</si>
  <si>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</si>
  <si>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</si>
  <si>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</si>
  <si>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</si>
  <si>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</si>
  <si>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</si>
  <si>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</si>
  <si>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</si>
  <si>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</si>
  <si>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</si>
  <si>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</si>
  <si>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</si>
  <si>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</si>
  <si>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</si>
  <si>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</si>
  <si>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</si>
  <si>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</si>
  <si>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</si>
  <si>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</si>
  <si>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</si>
  <si>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</si>
  <si>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</si>
  <si>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</si>
  <si>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</si>
  <si>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</si>
  <si>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</si>
  <si>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</si>
  <si>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</si>
  <si>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</si>
  <si>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</si>
  <si>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</si>
  <si>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</si>
  <si>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</si>
  <si>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</si>
  <si>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</si>
  <si>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</si>
  <si>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</si>
  <si>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</si>
  <si>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</si>
  <si>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</si>
  <si>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</si>
  <si>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</si>
  <si>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</si>
  <si>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</si>
  <si>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</si>
  <si>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</si>
  <si>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</si>
  <si>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</si>
  <si>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</si>
  <si>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</si>
  <si>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</si>
  <si>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</si>
  <si>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</si>
  <si>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</si>
  <si>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</si>
  <si>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</si>
  <si>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</si>
  <si>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</si>
  <si>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</si>
  <si>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</si>
  <si>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</si>
  <si>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</si>
  <si>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</si>
  <si>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</si>
  <si>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</si>
  <si>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</si>
  <si>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</si>
  <si>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</si>
  <si>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</si>
  <si>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</si>
  <si>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</si>
  <si>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</si>
  <si>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</si>
  <si>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</si>
  <si>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</si>
  <si>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</si>
  <si>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</si>
  <si>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</si>
  <si>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</si>
  <si>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</si>
  <si>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</si>
  <si>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</si>
  <si>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</si>
  <si>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</si>
  <si>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</si>
  <si>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</si>
  <si>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</si>
  <si>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</si>
  <si>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</si>
  <si>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</si>
  <si>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</si>
  <si>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</si>
  <si>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</si>
  <si>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</si>
  <si>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</si>
  <si>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</si>
  <si>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</si>
  <si>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</si>
  <si>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</si>
  <si>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</si>
  <si>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</si>
  <si>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</si>
  <si>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</si>
  <si>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</si>
  <si>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</si>
  <si>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</si>
  <si>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</si>
  <si>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</si>
  <si>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</si>
  <si>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</si>
  <si>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</si>
  <si>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</si>
  <si>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</si>
  <si>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</si>
  <si>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</si>
  <si>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</si>
  <si>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</si>
  <si>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</si>
  <si>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</si>
  <si>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</si>
  <si>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</si>
  <si>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</si>
  <si>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</si>
  <si>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</si>
  <si>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</si>
  <si>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</si>
  <si>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</si>
  <si>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</si>
  <si>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</si>
  <si>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</si>
  <si>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</si>
  <si>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</si>
  <si>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</si>
  <si>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</si>
  <si>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</si>
  <si>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</si>
  <si>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</si>
  <si>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</si>
  <si>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</si>
  <si>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</si>
  <si>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</si>
  <si>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</si>
  <si>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</si>
  <si>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</si>
  <si>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</si>
  <si>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</si>
  <si>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</si>
  <si>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</si>
  <si>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</si>
  <si>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</si>
  <si>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</si>
  <si>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</si>
  <si>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</si>
  <si>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</si>
  <si>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</si>
  <si>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</si>
  <si>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</si>
  <si>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</si>
  <si>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</si>
  <si>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</si>
  <si>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</si>
  <si>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</si>
  <si>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</si>
  <si>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</si>
  <si>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</si>
  <si>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</si>
  <si>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</si>
  <si>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</si>
  <si>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</si>
  <si>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</si>
  <si>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</si>
  <si>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</si>
  <si>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</si>
  <si>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</si>
  <si>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</si>
  <si>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</si>
  <si>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</si>
  <si>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</si>
  <si>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</si>
  <si>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</si>
  <si>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</si>
  <si>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</si>
  <si>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</si>
  <si>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</si>
  <si>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</si>
  <si>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</si>
  <si>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</si>
  <si>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</si>
  <si>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</si>
  <si>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</si>
  <si>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</si>
  <si>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</si>
  <si>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</si>
  <si>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</si>
  <si>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</si>
  <si>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</si>
  <si>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</si>
  <si>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</si>
  <si>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</si>
  <si>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</si>
  <si>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</si>
  <si>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</si>
  <si>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</si>
  <si>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</si>
  <si>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</si>
  <si>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</si>
  <si>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</si>
  <si>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</si>
  <si>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</si>
  <si>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</si>
  <si>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</si>
  <si>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</si>
  <si>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</si>
  <si>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</si>
  <si>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</si>
  <si>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</si>
  <si>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</si>
  <si>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</si>
  <si>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</si>
  <si>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</si>
  <si>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</si>
  <si>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</si>
  <si>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</si>
  <si>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</si>
  <si>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</si>
  <si>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</si>
  <si>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</si>
  <si>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</si>
  <si>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</si>
  <si>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</si>
  <si>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</si>
  <si>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</si>
  <si>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</si>
  <si>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</si>
  <si>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</si>
  <si>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</si>
  <si>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</si>
  <si>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</si>
  <si>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</si>
  <si>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</si>
  <si>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</si>
  <si>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</si>
  <si>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</si>
  <si>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</si>
  <si>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</si>
  <si>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</si>
  <si>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</si>
  <si>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</si>
  <si>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</si>
  <si>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</si>
  <si>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</si>
  <si>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</si>
  <si>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</si>
  <si>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</si>
  <si>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</si>
  <si>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</si>
  <si>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</si>
  <si>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</si>
  <si>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</si>
  <si>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</si>
  <si>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</si>
  <si>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</si>
  <si>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</si>
  <si>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</si>
  <si>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</si>
  <si>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</si>
  <si>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</si>
  <si>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</si>
  <si>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</si>
  <si>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</si>
  <si>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</si>
  <si>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</si>
  <si>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</si>
  <si>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</si>
  <si>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</si>
  <si>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</si>
  <si>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</si>
  <si>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</si>
  <si>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</si>
  <si>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</si>
  <si>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</si>
  <si>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</si>
  <si>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</si>
  <si>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</si>
  <si>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</si>
  <si>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</si>
  <si>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</si>
  <si>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</si>
  <si>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</si>
  <si>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</si>
  <si>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</si>
  <si>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</si>
  <si>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</si>
  <si>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</si>
  <si>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</si>
  <si>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</si>
  <si>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</si>
  <si>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</si>
  <si>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</si>
  <si>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</si>
  <si>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</si>
  <si>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</si>
  <si>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</si>
  <si>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</si>
  <si>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</si>
  <si>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</si>
  <si>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</si>
  <si>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</si>
  <si>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</si>
  <si>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</si>
  <si>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</si>
  <si>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</si>
  <si>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</si>
  <si>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</si>
  <si>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</si>
  <si>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</si>
  <si>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</si>
  <si>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</si>
  <si>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</si>
  <si>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</si>
  <si>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</si>
  <si>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</si>
  <si>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</si>
  <si>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</si>
  <si>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</si>
  <si>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</si>
  <si>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</si>
  <si>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</si>
  <si>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</si>
  <si>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</si>
  <si>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</si>
  <si>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</si>
  <si>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</si>
  <si>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</si>
  <si>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</si>
  <si>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</si>
  <si>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</si>
  <si>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</si>
  <si>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</si>
  <si>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</si>
  <si>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</si>
  <si>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</si>
  <si>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</si>
  <si>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</si>
  <si>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</si>
  <si>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</si>
  <si>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</si>
  <si>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</si>
  <si>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</si>
  <si>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</si>
  <si>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</si>
  <si>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</si>
  <si>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</si>
  <si>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</si>
  <si>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</si>
  <si>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</si>
  <si>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</si>
  <si>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</si>
  <si>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</si>
  <si>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</si>
  <si>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</si>
  <si>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</si>
  <si>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</si>
  <si>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</si>
  <si>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</si>
  <si>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</si>
  <si>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</si>
  <si>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</si>
  <si>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</si>
  <si>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</si>
  <si>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</si>
  <si>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</si>
  <si>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</si>
  <si>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</si>
  <si>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</si>
  <si>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</si>
  <si>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</si>
  <si>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</si>
  <si>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</si>
  <si>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</si>
  <si>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</si>
  <si>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</si>
  <si>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</si>
  <si>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</si>
  <si>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</si>
  <si>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</si>
  <si>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</si>
  <si>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</si>
  <si>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</si>
  <si>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</si>
  <si>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</si>
  <si>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</si>
  <si>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</si>
  <si>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</si>
  <si>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</si>
  <si>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</si>
  <si>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</si>
  <si>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</si>
  <si>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</si>
  <si>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</si>
  <si>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</si>
  <si>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</si>
  <si>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</si>
  <si>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</si>
  <si>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</si>
  <si>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</si>
  <si>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</si>
  <si>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</si>
  <si>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</si>
  <si>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</si>
  <si>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</si>
  <si>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</si>
  <si>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</si>
  <si>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</si>
  <si>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</si>
  <si>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</si>
  <si>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</si>
  <si>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</si>
  <si>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</si>
  <si>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</si>
  <si>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</si>
  <si>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</si>
  <si>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</si>
  <si>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</si>
  <si>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</si>
  <si>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</si>
  <si>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</si>
  <si>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</si>
  <si>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</si>
  <si>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</si>
  <si>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</si>
  <si>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</si>
  <si>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</si>
  <si>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</si>
  <si>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</si>
  <si>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</si>
  <si>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</si>
  <si>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</si>
  <si>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</si>
  <si>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</si>
  <si>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</si>
  <si>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</si>
  <si>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</si>
  <si>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</si>
  <si>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</si>
  <si>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</si>
  <si>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</si>
  <si>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</si>
  <si>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</si>
  <si>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</si>
  <si>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</si>
  <si>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</si>
  <si>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</si>
  <si>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</si>
  <si>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</si>
  <si>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</si>
  <si>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</si>
  <si>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</si>
  <si>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</si>
  <si>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</si>
  <si>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</si>
  <si>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</si>
  <si>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</si>
  <si>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</si>
  <si>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</si>
  <si>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</si>
  <si>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</si>
  <si>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</si>
  <si>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</si>
  <si>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</si>
  <si>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</si>
  <si>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</si>
  <si>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</si>
  <si>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</si>
  <si>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</si>
  <si>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</si>
  <si>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</si>
  <si>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</si>
  <si>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</si>
  <si>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</si>
  <si>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</si>
  <si>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</si>
  <si>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</si>
  <si>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</si>
  <si>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</si>
  <si>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</si>
  <si>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</si>
  <si>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</si>
  <si>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</si>
  <si>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</si>
  <si>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</si>
  <si>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</si>
  <si>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</si>
  <si>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</si>
  <si>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</si>
  <si>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</si>
  <si>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</si>
  <si>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</si>
  <si>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</si>
  <si>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</si>
  <si>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</si>
  <si>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</si>
  <si>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</si>
  <si>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</si>
  <si>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</si>
  <si>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</si>
  <si>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</si>
  <si>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</si>
  <si>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</si>
  <si>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</si>
  <si>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</si>
  <si>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</si>
  <si>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</si>
  <si>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</si>
  <si>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</si>
  <si>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</si>
  <si>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</si>
  <si>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</si>
  <si>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</si>
  <si>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</si>
  <si>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</si>
  <si>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</si>
  <si>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</si>
  <si>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</si>
  <si>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</si>
  <si>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</si>
  <si>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</si>
  <si>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</si>
  <si>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</si>
  <si>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</si>
  <si>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</si>
  <si>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</si>
  <si>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</si>
  <si>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</si>
  <si>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</si>
  <si>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</si>
  <si>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</si>
  <si>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</si>
  <si>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</si>
  <si>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</si>
  <si>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</si>
  <si>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</si>
  <si>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</si>
  <si>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</si>
  <si>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</si>
  <si>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</si>
  <si>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</si>
  <si>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</si>
  <si>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</si>
  <si>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</si>
  <si>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</si>
  <si>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</si>
  <si>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</si>
  <si>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</si>
  <si>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</si>
  <si>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</si>
  <si>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</si>
  <si>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</si>
  <si>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</si>
  <si>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</si>
  <si>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</si>
  <si>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</si>
  <si>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</si>
  <si>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</si>
  <si>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</si>
  <si>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</si>
  <si>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</si>
  <si>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</si>
  <si>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</si>
  <si>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</si>
  <si>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</si>
  <si>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</si>
  <si>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</si>
  <si>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</si>
  <si>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</si>
  <si>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</si>
  <si>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</si>
  <si>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</si>
  <si>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</si>
  <si>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</si>
  <si>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</si>
  <si>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</si>
  <si>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</si>
  <si>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</si>
  <si>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</si>
  <si>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</si>
  <si>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</si>
  <si>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</si>
  <si>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</si>
  <si>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</si>
  <si>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</si>
  <si>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</si>
  <si>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</si>
  <si>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</si>
  <si>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</si>
  <si>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</si>
  <si>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</si>
  <si>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</si>
  <si>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</si>
  <si>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</si>
  <si>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</si>
  <si>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</si>
  <si>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</si>
  <si>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</si>
  <si>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</si>
  <si>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</si>
  <si>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</si>
  <si>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</si>
  <si>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</si>
  <si>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</si>
  <si>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</si>
  <si>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</si>
  <si>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</si>
  <si>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</si>
  <si>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</si>
  <si>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</si>
  <si>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</si>
  <si>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</si>
  <si>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</si>
  <si>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</si>
  <si>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</si>
  <si>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</si>
  <si>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</si>
  <si>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</si>
  <si>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</si>
  <si>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</si>
  <si>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</si>
  <si>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</si>
  <si>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</si>
  <si>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</si>
  <si>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</si>
  <si>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</si>
  <si>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</si>
  <si>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</si>
  <si>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</si>
  <si>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</si>
  <si>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</si>
  <si>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</si>
  <si>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</si>
  <si>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</si>
  <si>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</si>
  <si>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</si>
  <si>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</si>
  <si>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</si>
  <si>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</si>
  <si>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</si>
  <si>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</si>
  <si>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</si>
  <si>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</si>
  <si>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</si>
  <si>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</si>
  <si>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</si>
  <si>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</si>
  <si>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</si>
  <si>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</si>
  <si>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</si>
  <si>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</si>
  <si>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</si>
  <si>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</si>
  <si>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</si>
  <si>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</si>
  <si>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</si>
  <si>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</si>
  <si>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</si>
  <si>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</si>
  <si>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</si>
  <si>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</si>
  <si>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</si>
  <si>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</si>
  <si>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</si>
  <si>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</si>
  <si>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</si>
  <si>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</si>
  <si>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</si>
  <si>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</si>
  <si>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</si>
  <si>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</si>
  <si>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</si>
  <si>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</si>
  <si>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</si>
  <si>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</si>
  <si>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</si>
  <si>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</si>
  <si>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</si>
  <si>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</si>
  <si>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</si>
  <si>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</si>
  <si>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</si>
  <si>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</si>
  <si>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</si>
  <si>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</si>
  <si>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</si>
  <si>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</si>
  <si>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</si>
  <si>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</si>
  <si>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</si>
  <si>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</si>
  <si>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</si>
  <si>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</si>
  <si>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</si>
  <si>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</si>
  <si>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</si>
  <si>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</si>
  <si>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</si>
  <si>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</si>
  <si>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</si>
  <si>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</si>
  <si>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</si>
  <si>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</si>
  <si>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</si>
  <si>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</si>
  <si>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</si>
  <si>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</si>
  <si>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</si>
  <si>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</si>
  <si>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</si>
  <si>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</si>
  <si>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</si>
  <si>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</si>
  <si>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</si>
  <si>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</si>
  <si>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</si>
  <si>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</si>
  <si>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</si>
  <si>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</si>
  <si>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</si>
  <si>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</si>
  <si>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</si>
  <si>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</si>
  <si>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</si>
  <si>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</si>
  <si>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</si>
  <si>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</si>
  <si>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</si>
  <si>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</si>
  <si>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</si>
  <si>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</si>
  <si>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</si>
  <si>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</si>
  <si>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</si>
  <si>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</si>
  <si>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</si>
  <si>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</si>
  <si>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</si>
  <si>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</si>
  <si>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</si>
  <si>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</si>
  <si>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</si>
  <si>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</si>
  <si>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</si>
  <si>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</si>
  <si>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</si>
  <si>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</si>
  <si>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</si>
  <si>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</si>
  <si>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</si>
  <si>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</si>
  <si>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</si>
  <si>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</si>
  <si>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</si>
  <si>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</si>
  <si>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</si>
  <si>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</si>
  <si>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</si>
  <si>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</si>
  <si>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</si>
  <si>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</si>
  <si>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</si>
  <si>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</si>
  <si>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</si>
  <si>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</si>
  <si>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</si>
  <si>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</si>
  <si>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</si>
  <si>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</si>
  <si>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</si>
  <si>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</si>
  <si>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</si>
  <si>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</si>
  <si>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</si>
  <si>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</si>
  <si>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</si>
  <si>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</si>
  <si>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</si>
  <si>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</si>
  <si>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</si>
  <si>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</si>
  <si>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</si>
  <si>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</si>
  <si>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</si>
  <si>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</si>
  <si>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</si>
  <si>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</si>
  <si>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</si>
  <si>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</si>
  <si>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</si>
  <si>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</si>
  <si>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</si>
  <si>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</si>
  <si>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</si>
  <si>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</si>
  <si>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</si>
  <si>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</si>
  <si>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</si>
  <si>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</si>
  <si>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</si>
  <si>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</si>
  <si>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</si>
  <si>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</si>
  <si>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</si>
  <si>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</si>
  <si>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</si>
  <si>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</si>
  <si>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</si>
  <si>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</si>
  <si>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</si>
  <si>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</si>
  <si>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</si>
  <si>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</si>
  <si>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</si>
  <si>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</si>
  <si>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</si>
  <si>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</si>
  <si>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</si>
  <si>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</si>
  <si>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</si>
  <si>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</si>
  <si>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</si>
  <si>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</si>
  <si>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</si>
  <si>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</si>
  <si>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</si>
  <si>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</si>
  <si>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</si>
  <si>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</si>
  <si>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</si>
  <si>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</si>
  <si>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</si>
  <si>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</si>
  <si>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</si>
  <si>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</si>
  <si>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</si>
  <si>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</si>
  <si>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</si>
  <si>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</si>
  <si>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</si>
  <si>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</si>
  <si>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</si>
  <si>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</si>
  <si>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</si>
  <si>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</si>
  <si>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</si>
  <si>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</si>
  <si>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</si>
  <si>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</si>
  <si>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</si>
  <si>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</si>
  <si>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</si>
  <si>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</si>
  <si>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</si>
  <si>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</si>
  <si>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</si>
  <si>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</si>
  <si>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</si>
  <si>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</si>
  <si>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</si>
  <si>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</si>
  <si>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</si>
  <si>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</si>
  <si>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</si>
  <si>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</si>
  <si>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</si>
  <si>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</si>
  <si>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</si>
  <si>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</si>
  <si>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</si>
  <si>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</si>
  <si>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</si>
  <si>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</si>
  <si>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</si>
  <si>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</si>
  <si>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</si>
  <si>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</si>
  <si>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</si>
  <si>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</si>
  <si>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</si>
  <si>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</si>
  <si>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</si>
  <si>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</si>
  <si>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</si>
  <si>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</si>
  <si>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</si>
  <si>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</si>
  <si>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</si>
  <si>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</si>
  <si>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</si>
  <si>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</si>
  <si>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</si>
  <si>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</si>
  <si>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</si>
  <si>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</si>
  <si>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</si>
  <si>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</si>
  <si>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</si>
  <si>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</si>
  <si>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</si>
  <si>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</si>
  <si>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</si>
  <si>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</si>
  <si>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</si>
  <si>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</si>
  <si>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</si>
  <si>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</si>
  <si>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</si>
  <si>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</si>
  <si>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</si>
  <si>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</si>
  <si>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</si>
  <si>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</si>
  <si>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</si>
  <si>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</si>
  <si>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</si>
  <si>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</si>
  <si>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</si>
  <si>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</si>
  <si>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</si>
  <si>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</si>
  <si>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</si>
  <si>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</si>
  <si>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</si>
  <si>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</si>
  <si>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</si>
  <si>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</si>
  <si>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</si>
  <si>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</si>
  <si>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</si>
  <si>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</si>
  <si>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</si>
  <si>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</si>
  <si>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</si>
  <si>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</si>
  <si>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</si>
  <si>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</si>
  <si>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</si>
  <si>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</si>
  <si>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</si>
  <si>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</si>
  <si>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</si>
  <si>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</si>
  <si>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</si>
  <si>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</si>
  <si>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</si>
  <si>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</si>
  <si>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</si>
  <si>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</si>
  <si>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</si>
  <si>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</si>
  <si>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</si>
  <si>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</si>
  <si>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</si>
  <si>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</si>
  <si>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</si>
  <si>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</si>
  <si>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</si>
  <si>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</si>
  <si>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</si>
  <si>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</si>
  <si>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</si>
  <si>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</si>
  <si>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</si>
  <si>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</si>
  <si>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</si>
  <si>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</si>
  <si>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</si>
  <si>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</si>
  <si>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</si>
  <si>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</si>
  <si>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</si>
  <si>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</si>
  <si>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</si>
  <si>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</si>
  <si>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</si>
  <si>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</si>
  <si>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</si>
  <si>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</si>
  <si>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</si>
  <si>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</si>
  <si>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</si>
  <si>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</si>
  <si>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</si>
  <si>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</si>
  <si>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</si>
  <si>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</si>
  <si>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</si>
  <si>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</si>
  <si>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</si>
  <si>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</si>
  <si>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</si>
  <si>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</si>
  <si>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</si>
  <si>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</si>
  <si>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</si>
  <si>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</si>
  <si>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</si>
  <si>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</si>
  <si>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</si>
  <si>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</si>
  <si>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</si>
  <si>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</si>
  <si>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</si>
  <si>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</si>
  <si>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</si>
  <si>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</si>
  <si>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</si>
  <si>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</si>
  <si>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</si>
  <si>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</si>
  <si>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</si>
  <si>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</si>
  <si>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</si>
  <si>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</si>
  <si>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</si>
  <si>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</si>
  <si>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</si>
  <si>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</si>
  <si>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</si>
  <si>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</si>
  <si>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</si>
  <si>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</si>
  <si>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</si>
  <si>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</si>
  <si>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</si>
  <si>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</si>
  <si>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</si>
  <si>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</si>
  <si>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</si>
  <si>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</si>
  <si>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</si>
  <si>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</si>
  <si>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</si>
  <si>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</si>
  <si>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</si>
  <si>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</si>
  <si>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</si>
  <si>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</si>
  <si>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</si>
  <si>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</si>
  <si>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</si>
  <si>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</si>
  <si>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</si>
  <si>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</si>
  <si>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</si>
  <si>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</si>
  <si>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</si>
  <si>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</si>
  <si>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</si>
  <si>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</si>
  <si>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</si>
  <si>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</si>
  <si>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</si>
  <si>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</si>
  <si>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</si>
  <si>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</si>
  <si>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</si>
  <si>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</si>
  <si>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</si>
  <si>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</si>
  <si>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</si>
  <si>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</si>
  <si>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</si>
  <si>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</si>
  <si>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</si>
  <si>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</si>
  <si>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</si>
  <si>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</si>
  <si>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</si>
  <si>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</si>
  <si>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</si>
  <si>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</si>
  <si>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</si>
  <si>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</si>
  <si>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</si>
  <si>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</si>
  <si>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</si>
  <si>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</si>
  <si>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</si>
  <si>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</si>
  <si>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</si>
  <si>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</si>
  <si>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</si>
  <si>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</si>
  <si>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</si>
  <si>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</si>
  <si>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</si>
  <si>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</si>
  <si>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</si>
  <si>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</si>
  <si>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</si>
  <si>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</si>
  <si>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</si>
  <si>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</si>
  <si>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</si>
  <si>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</si>
  <si>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</si>
  <si>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</si>
  <si>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</si>
  <si>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</si>
  <si>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</si>
  <si>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</si>
  <si>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</si>
  <si>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</si>
  <si>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</si>
  <si>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</si>
  <si>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</si>
  <si>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</si>
  <si>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</si>
  <si>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</si>
  <si>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</si>
  <si>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</si>
  <si>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</si>
  <si>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</si>
  <si>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</si>
  <si>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</si>
  <si>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</si>
  <si>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</si>
  <si>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</si>
  <si>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</si>
  <si>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</si>
  <si>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</si>
  <si>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</si>
  <si>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</si>
  <si>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</si>
  <si>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</si>
  <si>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</si>
  <si>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</si>
  <si>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</si>
  <si>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</si>
  <si>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</si>
  <si>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</si>
  <si>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</si>
  <si>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</si>
  <si>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</si>
  <si>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</si>
  <si>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</si>
  <si>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</si>
  <si>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</si>
  <si>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</si>
  <si>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</si>
  <si>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</si>
  <si>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</si>
  <si>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</si>
  <si>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</si>
  <si>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</si>
  <si>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</si>
  <si>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</si>
  <si>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</si>
  <si>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</si>
  <si>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</si>
  <si>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</si>
  <si>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</si>
  <si>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</si>
  <si>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</si>
  <si>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</si>
  <si>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</si>
  <si>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</si>
  <si>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</si>
  <si>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</si>
  <si>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</si>
  <si>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</si>
  <si>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</si>
  <si>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</si>
  <si>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</si>
  <si>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</si>
  <si>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</si>
  <si>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</si>
  <si>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</si>
  <si>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</si>
  <si>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</si>
  <si>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</si>
  <si>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</si>
  <si>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</si>
  <si>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</si>
  <si>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</si>
  <si>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</si>
  <si>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</si>
  <si>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</si>
  <si>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</si>
  <si>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</si>
  <si>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</si>
  <si>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</si>
  <si>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</si>
  <si>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</si>
  <si>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</si>
  <si>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</si>
  <si>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</si>
  <si>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</si>
  <si>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</si>
  <si>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</si>
  <si>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</si>
  <si>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</si>
  <si>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</si>
  <si>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</si>
  <si>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</si>
  <si>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</si>
  <si>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</si>
  <si>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</si>
  <si>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</si>
  <si>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</si>
  <si>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</si>
  <si>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</si>
  <si>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</si>
  <si>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</si>
  <si>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</si>
  <si>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</si>
  <si>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</si>
  <si>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</si>
  <si>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</si>
  <si>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</si>
  <si>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</si>
  <si>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</si>
  <si>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</si>
  <si>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</si>
  <si>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</si>
  <si>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</si>
  <si>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</si>
  <si>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</si>
  <si>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</si>
  <si>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</si>
  <si>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</si>
  <si>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</si>
  <si>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</si>
  <si>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</si>
  <si>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</si>
  <si>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</si>
  <si>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</si>
  <si>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</si>
  <si>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</si>
  <si>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</si>
  <si>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</si>
  <si>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</si>
  <si>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</si>
  <si>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</si>
  <si>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</si>
  <si>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</si>
  <si>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</si>
  <si>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</si>
  <si>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</si>
  <si>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</si>
  <si>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</si>
  <si>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</si>
  <si>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</si>
  <si>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</si>
  <si>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</si>
  <si>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</si>
  <si>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</si>
  <si>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</si>
  <si>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</si>
  <si>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</si>
  <si>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</si>
  <si>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</si>
  <si>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</si>
  <si>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</si>
  <si>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</si>
  <si>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</si>
  <si>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</si>
  <si>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</si>
  <si>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</si>
  <si>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</si>
  <si>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</si>
  <si>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</si>
  <si>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</si>
  <si>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</si>
  <si>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</si>
  <si>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</si>
  <si>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</si>
  <si>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</si>
  <si>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</si>
  <si>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</si>
  <si>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</si>
  <si>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</si>
  <si>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</si>
  <si>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</si>
  <si>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</si>
  <si>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</si>
  <si>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</si>
  <si>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</si>
  <si>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</si>
  <si>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</si>
  <si>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</si>
  <si>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</si>
  <si>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</si>
  <si>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</si>
  <si>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</si>
  <si>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</si>
  <si>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</si>
  <si>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</si>
  <si>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</si>
  <si>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</si>
  <si>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</si>
  <si>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</si>
  <si>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</si>
  <si>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</si>
  <si>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</si>
  <si>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</si>
  <si>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</si>
  <si>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</si>
  <si>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</si>
  <si>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</si>
  <si>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</si>
  <si>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</si>
  <si>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</si>
  <si>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</si>
  <si>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</si>
  <si>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</si>
  <si>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</si>
  <si>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</si>
  <si>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</si>
  <si>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</si>
  <si>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</si>
  <si>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</si>
  <si>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</si>
  <si>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</si>
  <si>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</si>
  <si>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</si>
  <si>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</si>
  <si>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</si>
  <si>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</si>
  <si>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</si>
  <si>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</si>
  <si>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</si>
  <si>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</si>
  <si>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</si>
  <si>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</si>
  <si>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</si>
  <si>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</si>
  <si>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</si>
  <si>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</si>
  <si>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</si>
  <si>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</si>
  <si>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</si>
  <si>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</si>
  <si>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</si>
  <si>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</si>
  <si>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</si>
  <si>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</si>
  <si>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</si>
  <si>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</si>
  <si>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</si>
  <si>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</si>
  <si>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</si>
  <si>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</si>
  <si>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</si>
  <si>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</si>
  <si>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</si>
  <si>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</si>
  <si>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</si>
  <si>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</si>
  <si>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</si>
  <si>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</si>
  <si>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</si>
  <si>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</si>
  <si>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</si>
  <si>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</si>
  <si>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</si>
  <si>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</si>
  <si>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</si>
  <si>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</si>
  <si>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</si>
  <si>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</si>
  <si>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</si>
  <si>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</si>
  <si>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</si>
  <si>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</si>
  <si>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</si>
  <si>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</si>
  <si>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</si>
  <si>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</si>
  <si>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</si>
  <si>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</si>
  <si>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</si>
  <si>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</si>
  <si>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</si>
  <si>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</si>
  <si>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</si>
  <si>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</si>
  <si>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</si>
  <si>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</si>
  <si>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</si>
  <si>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</si>
  <si>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</si>
  <si>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</si>
  <si>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</si>
  <si>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</si>
  <si>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</si>
  <si>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</si>
  <si>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</si>
  <si>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</si>
  <si>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</si>
  <si>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</si>
  <si>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</si>
  <si>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</si>
  <si>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</si>
  <si>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</si>
  <si>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</si>
  <si>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</si>
  <si>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</si>
  <si>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</si>
  <si>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</si>
  <si>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</si>
  <si>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</si>
  <si>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</si>
  <si>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</si>
  <si>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</si>
  <si>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</si>
  <si>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</si>
  <si>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</si>
  <si>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</si>
  <si>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</si>
  <si>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</si>
  <si>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</si>
  <si>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</si>
  <si>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</si>
  <si>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</si>
  <si>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</si>
  <si>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</si>
  <si>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</si>
  <si>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</si>
  <si>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</si>
  <si>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</si>
  <si>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</si>
  <si>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</si>
  <si>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</si>
  <si>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</si>
  <si>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</si>
  <si>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</si>
  <si>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</si>
  <si>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</si>
  <si>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</si>
  <si>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</si>
  <si>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</si>
  <si>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</si>
  <si>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</si>
  <si>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</si>
  <si>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</si>
  <si>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</si>
  <si>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</si>
  <si>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</si>
  <si>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</si>
  <si>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</si>
  <si>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</si>
  <si>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</si>
  <si>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</si>
  <si>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</si>
  <si>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</si>
  <si>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</si>
  <si>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</si>
  <si>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</si>
  <si>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</si>
  <si>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</si>
  <si>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</si>
  <si>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</si>
  <si>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</si>
  <si>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</si>
  <si>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</si>
  <si>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</si>
  <si>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</si>
  <si>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</si>
  <si>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</si>
  <si>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</si>
  <si>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</si>
  <si>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</si>
  <si>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</si>
  <si>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</si>
  <si>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</si>
  <si>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</si>
  <si>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</si>
  <si>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</si>
  <si>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</si>
  <si>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</si>
  <si>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</si>
  <si>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</si>
  <si>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</si>
  <si>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</si>
  <si>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</si>
  <si>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</si>
  <si>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</si>
  <si>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</si>
  <si>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</si>
  <si>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</si>
  <si>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</si>
  <si>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</si>
  <si>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</si>
  <si>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</si>
  <si>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</si>
  <si>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</si>
  <si>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</si>
  <si>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</si>
  <si>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</si>
  <si>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</si>
  <si>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</si>
  <si>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</si>
  <si>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</si>
  <si>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</si>
  <si>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</si>
  <si>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</si>
  <si>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</si>
  <si>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</si>
  <si>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</si>
  <si>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</si>
  <si>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</si>
  <si>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</si>
  <si>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</si>
  <si>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</si>
  <si>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</si>
  <si>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</si>
  <si>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</si>
  <si>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</si>
  <si>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</si>
  <si>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</si>
  <si>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</si>
  <si>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</si>
  <si>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</si>
  <si>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</si>
  <si>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</si>
  <si>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</si>
  <si>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</si>
  <si>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</si>
  <si>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</si>
  <si>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</si>
  <si>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</si>
  <si>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</si>
  <si>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</si>
  <si>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</si>
  <si>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</si>
  <si>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</si>
  <si>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</si>
  <si>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</si>
  <si>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</si>
  <si>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</si>
  <si>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</si>
  <si>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</si>
  <si>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</si>
  <si>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</si>
  <si>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</si>
  <si>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</si>
  <si>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</si>
  <si>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</si>
  <si>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</si>
  <si>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</si>
  <si>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</si>
  <si>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</si>
  <si>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</si>
  <si>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</si>
  <si>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</si>
  <si>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</si>
  <si>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</si>
  <si>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</si>
  <si>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</si>
  <si>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</si>
  <si>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</si>
  <si>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</si>
  <si>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</si>
  <si>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</si>
  <si>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</si>
  <si>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</si>
  <si>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</si>
  <si>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</si>
  <si>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</si>
  <si>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</si>
  <si>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</si>
  <si>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</si>
  <si>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</si>
  <si>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</si>
  <si>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</si>
  <si>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</si>
  <si>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</si>
  <si>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</si>
  <si>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</si>
  <si>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</si>
  <si>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</si>
  <si>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</si>
  <si>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</si>
  <si>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</si>
  <si>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</si>
  <si>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</si>
  <si>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</si>
  <si>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</si>
  <si>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</si>
  <si>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</si>
  <si>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</si>
  <si>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</si>
  <si>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</si>
  <si>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</si>
  <si>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</si>
  <si>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</si>
  <si>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</si>
  <si>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</si>
  <si>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</si>
  <si>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</si>
  <si>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</si>
  <si>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</si>
  <si>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</si>
  <si>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</si>
  <si>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</si>
  <si>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</si>
  <si>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</si>
  <si>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</si>
  <si>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</si>
  <si>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</si>
  <si>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</si>
  <si>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</si>
  <si>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</si>
  <si>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</si>
  <si>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</si>
  <si>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</si>
  <si>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</si>
  <si>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</si>
  <si>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</si>
  <si>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</si>
  <si>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</si>
  <si>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</si>
  <si>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</si>
  <si>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</si>
  <si>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</si>
  <si>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</si>
  <si>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</si>
  <si>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</si>
  <si>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</si>
  <si>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</si>
  <si>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</si>
  <si>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</si>
  <si>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</si>
  <si>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</si>
  <si>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</si>
  <si>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</si>
  <si>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</si>
  <si>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</si>
  <si>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</si>
  <si>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</si>
  <si>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</si>
  <si>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</si>
  <si>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</si>
  <si>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</si>
  <si>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</si>
  <si>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</si>
  <si>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</si>
  <si>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</si>
  <si>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</si>
  <si>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</si>
  <si>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</si>
  <si>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</si>
  <si>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</si>
  <si>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</si>
  <si>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</si>
  <si>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</si>
  <si>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</si>
  <si>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</si>
  <si>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</si>
  <si>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</si>
  <si>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</si>
  <si>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</si>
  <si>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</si>
  <si>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</si>
  <si>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</si>
  <si>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</si>
  <si>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</si>
  <si>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</si>
  <si>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</si>
  <si>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</si>
  <si>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</si>
  <si>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</si>
  <si>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</si>
  <si>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</si>
  <si>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</si>
  <si>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</si>
  <si>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</si>
  <si>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</si>
  <si>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</si>
  <si>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</si>
  <si>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</si>
  <si>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</si>
  <si>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</si>
  <si>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</si>
  <si>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</si>
  <si>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</si>
  <si>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</si>
  <si>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</si>
  <si>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</si>
  <si>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</si>
  <si>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</si>
  <si>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</si>
  <si>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</si>
  <si>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</si>
  <si>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</si>
  <si>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</si>
  <si>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</si>
  <si>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</si>
  <si>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</si>
  <si>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</si>
  <si>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</si>
  <si>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</si>
  <si>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</si>
  <si>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</si>
  <si>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</si>
  <si>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</si>
  <si>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</si>
  <si>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</si>
  <si>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</si>
  <si>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</si>
  <si>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</si>
  <si>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</si>
  <si>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</si>
  <si>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</si>
  <si>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</si>
  <si>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</si>
  <si>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</si>
  <si>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</si>
  <si>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</si>
  <si>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</si>
  <si>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</si>
  <si>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</si>
  <si>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</si>
  <si>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</si>
  <si>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</si>
  <si>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</si>
  <si>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</si>
  <si>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</si>
  <si>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</si>
  <si>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</si>
  <si>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</si>
  <si>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</si>
  <si>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</si>
  <si>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</si>
  <si>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</si>
  <si>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</si>
  <si>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</si>
  <si>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</si>
  <si>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</si>
  <si>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</si>
  <si>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</si>
  <si>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</si>
  <si>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</si>
  <si>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</si>
  <si>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</si>
  <si>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</si>
  <si>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</si>
  <si>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</si>
  <si>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</si>
  <si>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</si>
  <si>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</si>
  <si>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</si>
  <si>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</si>
  <si>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</si>
  <si>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</si>
  <si>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</si>
  <si>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</si>
  <si>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</si>
  <si>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</si>
  <si>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</si>
  <si>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</si>
  <si>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</si>
  <si>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</si>
  <si>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</si>
  <si>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</si>
  <si>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</si>
  <si>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</si>
  <si>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</si>
  <si>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</si>
  <si>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</si>
  <si>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</si>
  <si>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</si>
  <si>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</si>
  <si>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</si>
  <si>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</si>
  <si>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</si>
  <si>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</si>
  <si>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</si>
  <si>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</si>
  <si>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</si>
  <si>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</si>
  <si>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</si>
  <si>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</si>
  <si>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</si>
  <si>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</si>
  <si>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</si>
  <si>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</si>
  <si>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</si>
  <si>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</si>
  <si>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</si>
  <si>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</si>
  <si>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</si>
  <si>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</si>
  <si>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</si>
  <si>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</si>
  <si>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</si>
  <si>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</si>
  <si>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</si>
  <si>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</si>
  <si>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</si>
  <si>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</si>
  <si>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</si>
  <si>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</si>
  <si>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</si>
  <si>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</si>
  <si>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</si>
  <si>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</si>
  <si>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</si>
  <si>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</si>
  <si>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</si>
  <si>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</si>
  <si>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</si>
  <si>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</si>
  <si>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</si>
  <si>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</si>
  <si>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</si>
  <si>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</si>
  <si>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</si>
  <si>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</si>
  <si>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</si>
  <si>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</si>
  <si>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</si>
  <si>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</si>
  <si>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</si>
  <si>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</si>
  <si>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</si>
  <si>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</si>
  <si>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</si>
  <si>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</si>
  <si>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</si>
  <si>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</si>
  <si>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</si>
  <si>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</si>
  <si>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</si>
  <si>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</si>
  <si>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</si>
  <si>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</si>
  <si>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</si>
  <si>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</si>
  <si>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</si>
  <si>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</si>
  <si>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</si>
  <si>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</si>
  <si>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</si>
  <si>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</si>
  <si>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</si>
  <si>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</si>
  <si>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</si>
  <si>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</si>
  <si>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</si>
  <si>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</si>
  <si>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</si>
  <si>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</si>
  <si>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</si>
  <si>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</si>
  <si>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</si>
  <si>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</si>
  <si>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</si>
  <si>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</si>
  <si>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</si>
  <si>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</si>
  <si>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</si>
  <si>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</si>
  <si>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</si>
  <si>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</si>
  <si>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</si>
  <si>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</si>
  <si>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</si>
  <si>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</si>
  <si>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</si>
  <si>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</si>
  <si>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</si>
  <si>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</si>
  <si>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</si>
  <si>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</si>
  <si>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</si>
  <si>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</si>
  <si>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</si>
  <si>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</si>
  <si>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</si>
  <si>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</si>
  <si>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</si>
  <si>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</si>
  <si>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</si>
  <si>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</si>
  <si>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</si>
  <si>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</si>
  <si>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</si>
  <si>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</si>
  <si>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</si>
  <si>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</si>
  <si>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</si>
  <si>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</si>
  <si>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</si>
  <si>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</si>
  <si>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</si>
  <si>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</si>
  <si>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</si>
  <si>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</si>
  <si>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</si>
  <si>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</si>
  <si>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</si>
  <si>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</si>
  <si>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</si>
  <si>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</si>
  <si>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</si>
  <si>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</si>
  <si>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</si>
  <si>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</si>
  <si>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</si>
  <si>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</si>
  <si>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</si>
  <si>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</si>
  <si>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</si>
  <si>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</si>
  <si>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</si>
  <si>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</si>
  <si>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</si>
  <si>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</si>
  <si>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</si>
  <si>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</si>
  <si>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</si>
  <si>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</si>
  <si>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</si>
  <si>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</si>
  <si>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</si>
  <si>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</si>
  <si>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</si>
  <si>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</si>
  <si>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</si>
  <si>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</si>
  <si>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</si>
  <si>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</si>
  <si>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</si>
  <si>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</si>
  <si>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</si>
  <si>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</si>
  <si>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</si>
  <si>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</si>
  <si>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</si>
  <si>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</si>
  <si>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</si>
  <si>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</si>
  <si>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</si>
  <si>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</si>
  <si>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</si>
  <si>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</si>
  <si>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</si>
  <si>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</si>
  <si>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</si>
  <si>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</si>
  <si>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</si>
  <si>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</si>
  <si>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</si>
  <si>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</si>
  <si>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</si>
  <si>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</si>
  <si>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</si>
  <si>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</si>
  <si>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</si>
  <si>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</si>
  <si>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</si>
  <si>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</si>
  <si>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</si>
  <si>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</si>
  <si>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</si>
  <si>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</si>
  <si>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</si>
  <si>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</si>
  <si>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</si>
  <si>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</si>
  <si>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</si>
  <si>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</si>
  <si>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</si>
  <si>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</si>
  <si>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</si>
  <si>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</si>
  <si>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</si>
  <si>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</si>
  <si>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</si>
  <si>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</si>
  <si>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</si>
  <si>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</si>
  <si>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</si>
  <si>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</si>
  <si>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</si>
  <si>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</si>
  <si>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</si>
  <si>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</si>
  <si>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</si>
  <si>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</si>
  <si>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</si>
  <si>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</si>
  <si>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</si>
  <si>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</si>
  <si>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</si>
  <si>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</si>
  <si>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</si>
  <si>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</si>
  <si>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</si>
  <si>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</si>
  <si>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</si>
  <si>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</si>
  <si>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</si>
  <si>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</si>
  <si>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</si>
  <si>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</si>
  <si>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</si>
  <si>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</si>
  <si>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</si>
  <si>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</si>
  <si>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</si>
  <si>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</si>
  <si>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</si>
  <si>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</si>
  <si>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</si>
  <si>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</si>
  <si>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</si>
  <si>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</si>
  <si>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</si>
  <si>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</si>
  <si>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</si>
  <si>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</si>
  <si>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</si>
  <si>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</si>
  <si>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</si>
  <si>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</si>
  <si>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</si>
  <si>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</si>
  <si>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</si>
  <si>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</si>
  <si>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</si>
  <si>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</si>
  <si>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</si>
  <si>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</si>
  <si>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</si>
  <si>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</si>
  <si>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</si>
  <si>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</si>
  <si>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</si>
  <si>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</si>
  <si>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</si>
  <si>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</si>
  <si>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</si>
  <si>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</si>
  <si>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</si>
  <si>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</si>
  <si>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</si>
  <si>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</si>
  <si>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</si>
  <si>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</si>
  <si>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</si>
  <si>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</si>
  <si>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</si>
  <si>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</si>
  <si>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</si>
  <si>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</si>
  <si>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</si>
  <si>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</si>
  <si>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</si>
  <si>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</si>
  <si>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</si>
  <si>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</si>
  <si>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</si>
  <si>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</si>
  <si>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</si>
  <si>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</si>
  <si>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</si>
  <si>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</si>
  <si>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</si>
  <si>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</si>
  <si>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</si>
  <si>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</si>
  <si>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</si>
  <si>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</si>
  <si>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</si>
  <si>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</si>
  <si>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</si>
  <si>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</si>
  <si>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</si>
  <si>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</si>
  <si>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</si>
  <si>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</si>
  <si>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</si>
  <si>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</si>
  <si>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</si>
  <si>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</si>
  <si>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</si>
  <si>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</si>
  <si>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</si>
  <si>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</si>
  <si>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</si>
  <si>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</si>
  <si>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</si>
  <si>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</si>
  <si>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</si>
  <si>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</si>
  <si>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</si>
  <si>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</si>
  <si>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</si>
  <si>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</si>
  <si>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</si>
  <si>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</si>
  <si>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</si>
  <si>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</si>
  <si>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</si>
  <si>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</si>
  <si>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</si>
  <si>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</si>
  <si>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</si>
  <si>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</si>
  <si>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</si>
  <si>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</si>
  <si>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</si>
  <si>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</si>
  <si>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</si>
  <si>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</si>
  <si>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</si>
  <si>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</si>
  <si>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</si>
  <si>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</si>
  <si>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</si>
  <si>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</si>
  <si>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</si>
  <si>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</si>
  <si>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</si>
  <si>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</si>
  <si>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</si>
  <si>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</si>
  <si>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</si>
  <si>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</si>
  <si>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</si>
  <si>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</si>
  <si>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</si>
  <si>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</si>
  <si>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</si>
  <si>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</si>
  <si>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</si>
  <si>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</si>
  <si>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</si>
  <si>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</si>
  <si>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</si>
  <si>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</si>
  <si>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</si>
  <si>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</si>
  <si>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</si>
  <si>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</si>
  <si>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</si>
  <si>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</si>
  <si>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</si>
  <si>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</si>
  <si>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</si>
  <si>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</si>
  <si>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</si>
  <si>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</si>
  <si>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</si>
  <si>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</si>
  <si>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</si>
  <si>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</si>
  <si>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</si>
  <si>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</si>
  <si>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</si>
  <si>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</si>
  <si>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</si>
  <si>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</si>
  <si>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</si>
  <si>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</si>
  <si>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</si>
  <si>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</si>
  <si>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</si>
  <si>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</si>
  <si>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</si>
  <si>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</si>
  <si>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</si>
  <si>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</si>
  <si>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</si>
  <si>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</si>
  <si>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</si>
  <si>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</si>
  <si>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</si>
  <si>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</si>
  <si>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</si>
  <si>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</si>
  <si>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</si>
  <si>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</si>
  <si>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</si>
  <si>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</si>
  <si>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</si>
  <si>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</si>
  <si>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</si>
  <si>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</si>
  <si>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</si>
  <si>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</si>
  <si>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</si>
  <si>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</si>
  <si>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</si>
  <si>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</si>
  <si>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</si>
  <si>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</si>
  <si>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</si>
  <si>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</si>
  <si>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</si>
  <si>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</si>
  <si>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</si>
  <si>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</si>
  <si>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</si>
  <si>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</si>
  <si>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</si>
  <si>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</si>
  <si>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</si>
  <si>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</si>
  <si>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</si>
  <si>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</si>
  <si>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</si>
  <si>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</si>
  <si>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</si>
  <si>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</si>
  <si>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</si>
  <si>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</si>
  <si>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</si>
  <si>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</si>
  <si>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</si>
  <si>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</si>
  <si>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</si>
  <si>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</si>
  <si>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</si>
  <si>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</si>
  <si>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</si>
  <si>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</si>
  <si>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</si>
  <si>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</si>
  <si>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</si>
  <si>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</si>
  <si>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</si>
  <si>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</si>
  <si>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</si>
  <si>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</si>
  <si>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</si>
  <si>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</si>
  <si>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</si>
  <si>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</si>
  <si>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</si>
  <si>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</si>
  <si>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</si>
  <si>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</si>
  <si>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</si>
  <si>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</si>
  <si>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</si>
  <si>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</si>
  <si>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</si>
  <si>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</si>
  <si>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</si>
  <si>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</si>
  <si>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</si>
  <si>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</si>
  <si>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</si>
  <si>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</si>
  <si>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</si>
  <si>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</si>
  <si>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</si>
  <si>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</si>
  <si>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</si>
  <si>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</si>
  <si>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</si>
  <si>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</si>
  <si>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</si>
  <si>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</si>
  <si>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</si>
  <si>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</si>
  <si>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</si>
  <si>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</si>
  <si>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</si>
  <si>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</si>
  <si>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</si>
  <si>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</si>
  <si>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</si>
  <si>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</si>
  <si>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</si>
  <si>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</si>
  <si>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</si>
  <si>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</si>
  <si>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</si>
  <si>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</si>
  <si>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</si>
  <si>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</si>
  <si>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</si>
  <si>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</si>
  <si>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</si>
  <si>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</si>
  <si>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</si>
  <si>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</si>
  <si>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</si>
  <si>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</si>
  <si>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</si>
  <si>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</si>
  <si>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</si>
  <si>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</si>
  <si>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</si>
  <si>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</si>
  <si>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</si>
  <si>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</si>
  <si>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</si>
  <si>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</si>
  <si>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</si>
  <si>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</si>
  <si>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</si>
  <si>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</si>
  <si>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</si>
  <si>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</si>
  <si>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</si>
  <si>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</si>
  <si>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</si>
  <si>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</si>
  <si>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</si>
  <si>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</si>
  <si>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</si>
  <si>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</si>
  <si>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</si>
  <si>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</si>
  <si>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</si>
  <si>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</si>
  <si>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</si>
  <si>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</si>
  <si>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</si>
  <si>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</si>
  <si>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</si>
  <si>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</si>
  <si>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</si>
  <si>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</si>
  <si>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</si>
  <si>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</si>
  <si>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</si>
  <si>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</si>
  <si>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</si>
  <si>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</si>
  <si>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</si>
  <si>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</si>
  <si>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</si>
  <si>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</si>
  <si>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</si>
  <si>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</si>
  <si>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</si>
  <si>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</si>
  <si>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</si>
  <si>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</si>
  <si>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</si>
  <si>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</si>
  <si>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</si>
  <si>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</si>
  <si>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</si>
  <si>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</si>
  <si>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</si>
  <si>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</si>
  <si>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</si>
  <si>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</si>
  <si>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</si>
  <si>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</si>
  <si>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</si>
  <si>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</si>
  <si>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</si>
  <si>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</si>
  <si>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</si>
  <si>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</si>
  <si>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</si>
  <si>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</si>
  <si>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</si>
  <si>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</si>
  <si>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</si>
  <si>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</si>
  <si>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</si>
  <si>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</si>
  <si>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</si>
  <si>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</si>
  <si>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</si>
  <si>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</si>
  <si>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</si>
  <si>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</si>
  <si>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</si>
  <si>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</si>
  <si>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</si>
  <si>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</si>
  <si>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</si>
  <si>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</si>
  <si>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</si>
  <si>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</si>
  <si>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</si>
  <si>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</si>
  <si>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</si>
  <si>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</si>
  <si>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</si>
  <si>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</si>
  <si>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</si>
  <si>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</si>
  <si>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</si>
  <si>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</si>
  <si>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</si>
  <si>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</si>
  <si>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</si>
  <si>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</si>
  <si>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</si>
  <si>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</si>
  <si>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</si>
  <si>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</si>
  <si>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</si>
  <si>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</si>
  <si>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</si>
  <si>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</si>
  <si>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</si>
  <si>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</si>
  <si>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</si>
  <si>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</si>
  <si>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</si>
  <si>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</si>
  <si>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</si>
  <si>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</si>
  <si>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</si>
  <si>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</si>
  <si>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</si>
  <si>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</si>
  <si>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</si>
  <si>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</si>
  <si>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</si>
  <si>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</si>
  <si>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</si>
  <si>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</si>
  <si>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</si>
  <si>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</si>
  <si>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</si>
  <si>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</si>
  <si>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</si>
  <si>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</si>
  <si>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</si>
  <si>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</si>
  <si>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</si>
  <si>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</si>
  <si>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</si>
  <si>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</si>
  <si>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</si>
  <si>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</si>
  <si>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</si>
  <si>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</si>
  <si>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</si>
  <si>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</si>
  <si>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</si>
  <si>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</si>
  <si>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</si>
  <si>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</si>
  <si>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</si>
  <si>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</si>
  <si>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</si>
  <si>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</si>
  <si>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</si>
  <si>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</si>
  <si>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</si>
  <si>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</si>
  <si>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</si>
  <si>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</si>
  <si>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</si>
  <si>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</si>
  <si>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</si>
  <si>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</si>
  <si>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</si>
  <si>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</si>
  <si>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</si>
  <si>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</si>
  <si>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</si>
  <si>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</si>
  <si>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</si>
  <si>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</si>
  <si>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</si>
  <si>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</si>
  <si>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</si>
  <si>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</si>
  <si>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</si>
  <si>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</si>
  <si>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</si>
  <si>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</si>
  <si>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</si>
  <si>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</si>
  <si>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</si>
  <si>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</si>
  <si>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</si>
  <si>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</si>
  <si>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</si>
  <si>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</si>
  <si>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</si>
  <si>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</si>
  <si>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</si>
  <si>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</si>
  <si>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</si>
  <si>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</si>
  <si>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</si>
  <si>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</si>
  <si>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</si>
  <si>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</si>
  <si>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</si>
  <si>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</si>
  <si>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</si>
  <si>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</si>
  <si>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</si>
  <si>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</si>
  <si>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</si>
  <si>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</si>
  <si>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</si>
  <si>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</si>
  <si>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</si>
  <si>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</si>
  <si>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</si>
  <si>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</si>
  <si>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</si>
  <si>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</si>
  <si>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</si>
  <si>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</si>
  <si>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</si>
  <si>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</si>
  <si>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</si>
  <si>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</si>
  <si>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</si>
  <si>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</si>
  <si>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</si>
  <si>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</si>
  <si>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</si>
  <si>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</si>
  <si>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</si>
  <si>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</si>
  <si>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</si>
  <si>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</si>
  <si>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</si>
  <si>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</si>
  <si>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</si>
  <si>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</si>
  <si>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</si>
  <si>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</si>
  <si>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</si>
  <si>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</si>
  <si>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</si>
  <si>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</si>
  <si>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</si>
  <si>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</si>
  <si>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</si>
  <si>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</si>
  <si>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</si>
  <si>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</si>
  <si>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</si>
  <si>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</si>
  <si>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</si>
  <si>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</si>
  <si>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</si>
  <si>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</si>
  <si>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</si>
  <si>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</si>
  <si>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</si>
  <si>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</si>
  <si>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</si>
  <si>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</si>
  <si>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</si>
  <si>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</si>
  <si>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</si>
  <si>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</si>
  <si>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</si>
  <si>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</si>
  <si>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</si>
  <si>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</si>
  <si>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</si>
  <si>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</si>
  <si>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</si>
  <si>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</si>
  <si>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</si>
  <si>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</si>
  <si>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</si>
  <si>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</si>
  <si>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</si>
  <si>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</si>
  <si>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</si>
  <si>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</si>
  <si>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</si>
  <si>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</si>
  <si>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</si>
  <si>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</si>
  <si>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</si>
  <si>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</si>
  <si>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</si>
  <si>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</si>
  <si>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</si>
  <si>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</si>
  <si>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</si>
  <si>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</si>
  <si>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</si>
  <si>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</si>
  <si>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</si>
  <si>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</si>
  <si>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</si>
  <si>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</si>
  <si>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</si>
  <si>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</si>
  <si>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</si>
  <si>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</si>
  <si>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</si>
  <si>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</si>
  <si>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</si>
  <si>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</si>
  <si>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</si>
  <si>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</si>
  <si>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</si>
  <si>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</si>
  <si>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</si>
  <si>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</si>
  <si>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</si>
  <si>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</si>
  <si>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</si>
  <si>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</si>
  <si>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</si>
  <si>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</si>
  <si>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</si>
  <si>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</si>
  <si>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</si>
  <si>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</si>
  <si>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</si>
  <si>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</si>
  <si>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</si>
  <si>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</si>
  <si>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</si>
  <si>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</si>
  <si>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</si>
  <si>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</si>
  <si>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</si>
  <si>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</si>
  <si>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</si>
  <si>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</si>
  <si>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</si>
  <si>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</si>
  <si>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</si>
  <si>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</si>
  <si>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</si>
  <si>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</si>
  <si>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</si>
  <si>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</si>
  <si>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</si>
  <si>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</si>
  <si>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</si>
  <si>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</si>
  <si>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</si>
  <si>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</si>
  <si>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</si>
  <si>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</si>
  <si>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</si>
  <si>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</si>
  <si>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</si>
  <si>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</si>
  <si>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</si>
  <si>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</si>
  <si>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</si>
  <si>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</si>
  <si>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</si>
  <si>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</si>
  <si>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</si>
  <si>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</si>
  <si>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</si>
  <si>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</si>
  <si>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</si>
  <si>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</si>
  <si>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</si>
  <si>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</si>
  <si>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</si>
  <si>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</si>
  <si>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</si>
  <si>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</si>
  <si>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</si>
  <si>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</si>
  <si>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</si>
  <si>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</si>
  <si>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</si>
  <si>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</si>
  <si>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</si>
  <si>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</si>
  <si>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</si>
  <si>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</si>
  <si>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</si>
  <si>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</si>
  <si>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</si>
  <si>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</si>
  <si>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</si>
  <si>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</si>
  <si>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</si>
  <si>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</si>
  <si>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</si>
  <si>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</si>
  <si>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</si>
  <si>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</si>
  <si>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</si>
  <si>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</si>
  <si>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</si>
  <si>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</si>
  <si>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</si>
  <si>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</si>
  <si>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</si>
  <si>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</si>
  <si>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</si>
  <si>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</si>
  <si>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</si>
  <si>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</si>
  <si>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</si>
  <si>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</si>
  <si>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</si>
  <si>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</si>
  <si>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</si>
  <si>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</si>
  <si>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</si>
  <si>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</si>
  <si>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</si>
  <si>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</si>
  <si>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</si>
  <si>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</si>
  <si>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</si>
  <si>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</si>
  <si>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</si>
  <si>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</si>
  <si>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</si>
  <si>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Minimum value</t>
  </si>
  <si>
    <t>Maximum value</t>
  </si>
  <si>
    <t>First quartile</t>
  </si>
  <si>
    <t>Third quartile</t>
  </si>
  <si>
    <t>Interquartile Range</t>
  </si>
  <si>
    <t>Products outside 1.5*IQR</t>
  </si>
  <si>
    <t>Upper boundary (B+1.5*IQR)</t>
  </si>
  <si>
    <t>Lower boundary (B-1.5*IQR)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</si>
</sst>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 for Antioxidants in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for Antioxidants in Products</a:t>
          </a:r>
        </a:p>
      </cx:txPr>
    </cx:title>
    <cx:plotArea>
      <cx:plotAreaRegion>
        <cx:series layoutId="boxWhisker" uniqueId="{821AD79C-41EF-4850-BA74-E15B7BD84E61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0.850000024"/>
        <cx:tickLabels/>
      </cx:axis>
      <cx:axis id="1">
        <cx:valScaling min="-500"/>
        <cx:title>
          <cx:tx>
            <cx:txData>
              <cx:v>Antioxidant_content_in_mmol_100g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r>
                <a:rPr lang="en-GB" sz="900" b="0">
                  <a:effectLst/>
                </a:rPr>
                <a:t>Antioxidant_content_in_mmol_100g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200024</xdr:rowOff>
    </xdr:from>
    <xdr:to>
      <xdr:col>11</xdr:col>
      <xdr:colOff>285750</xdr:colOff>
      <xdr:row>17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CD1CC03-C435-467C-9C9C-365C44C3F4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1150" y="200024"/>
              <a:ext cx="5772150" cy="3381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7"/>
  <sheetViews>
    <sheetView topLeftCell="C1" zoomScale="140" zoomScaleNormal="140" workbookViewId="0">
      <selection activeCell="G8" sqref="G8"/>
    </sheetView>
  </sheetViews>
  <sheetFormatPr defaultColWidth="11" defaultRowHeight="15.75" x14ac:dyDescent="0.25"/>
  <cols>
    <col min="1" max="1" width="30" bestFit="1" customWidth="1"/>
    <col min="2" max="2" width="66.875" customWidth="1"/>
    <col min="3" max="3" width="22.875" customWidth="1"/>
  </cols>
  <sheetData>
    <row r="1" spans="1:5" x14ac:dyDescent="0.2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25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25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25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25">
      <c r="A5" t="s">
        <v>3029</v>
      </c>
      <c r="B5" t="s">
        <v>3209</v>
      </c>
      <c r="D5" t="s">
        <v>13</v>
      </c>
      <c r="E5">
        <v>3.88</v>
      </c>
    </row>
    <row r="6" spans="1:5" x14ac:dyDescent="0.25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25">
      <c r="A7" t="s">
        <v>2427</v>
      </c>
      <c r="B7" t="s">
        <v>2429</v>
      </c>
      <c r="D7" t="s">
        <v>147</v>
      </c>
      <c r="E7">
        <v>0.94</v>
      </c>
    </row>
    <row r="8" spans="1:5" x14ac:dyDescent="0.25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25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25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25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25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25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25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25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25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25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25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25">
      <c r="A19" t="s">
        <v>1983</v>
      </c>
      <c r="B19" t="s">
        <v>1985</v>
      </c>
      <c r="D19" t="s">
        <v>13</v>
      </c>
      <c r="E19">
        <v>0.53</v>
      </c>
    </row>
    <row r="20" spans="1:5" x14ac:dyDescent="0.25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25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25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25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25">
      <c r="A24" t="s">
        <v>3029</v>
      </c>
      <c r="B24" t="s">
        <v>3032</v>
      </c>
      <c r="D24" t="s">
        <v>9</v>
      </c>
      <c r="E24">
        <v>0.13</v>
      </c>
    </row>
    <row r="25" spans="1:5" x14ac:dyDescent="0.25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25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25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25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25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25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25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25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25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25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25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25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25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25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25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25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25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25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25">
      <c r="A43" t="s">
        <v>1006</v>
      </c>
      <c r="B43" t="s">
        <v>1007</v>
      </c>
      <c r="D43" t="s">
        <v>13</v>
      </c>
      <c r="E43">
        <v>0.31</v>
      </c>
    </row>
    <row r="44" spans="1:5" x14ac:dyDescent="0.25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25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25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25">
      <c r="A47" t="s">
        <v>1006</v>
      </c>
      <c r="B47" t="s">
        <v>1012</v>
      </c>
      <c r="D47" t="s">
        <v>13</v>
      </c>
      <c r="E47">
        <v>0.22</v>
      </c>
    </row>
    <row r="48" spans="1:5" x14ac:dyDescent="0.25">
      <c r="A48" t="s">
        <v>1006</v>
      </c>
      <c r="B48" t="s">
        <v>1013</v>
      </c>
      <c r="D48" t="s">
        <v>13</v>
      </c>
      <c r="E48">
        <v>0.25</v>
      </c>
    </row>
    <row r="49" spans="1:5" x14ac:dyDescent="0.25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25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25">
      <c r="A51" t="s">
        <v>1006</v>
      </c>
      <c r="B51" t="s">
        <v>1014</v>
      </c>
      <c r="D51" t="s">
        <v>13</v>
      </c>
      <c r="E51">
        <v>0.26</v>
      </c>
    </row>
    <row r="52" spans="1:5" x14ac:dyDescent="0.25">
      <c r="A52" t="s">
        <v>1006</v>
      </c>
      <c r="B52" t="s">
        <v>1015</v>
      </c>
      <c r="D52" t="s">
        <v>13</v>
      </c>
      <c r="E52">
        <v>0.1</v>
      </c>
    </row>
    <row r="53" spans="1:5" x14ac:dyDescent="0.25">
      <c r="A53" t="s">
        <v>1006</v>
      </c>
      <c r="B53" t="s">
        <v>1016</v>
      </c>
      <c r="D53" t="s">
        <v>13</v>
      </c>
      <c r="E53">
        <v>0.54</v>
      </c>
    </row>
    <row r="54" spans="1:5" x14ac:dyDescent="0.25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25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25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25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25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25">
      <c r="A59" t="s">
        <v>1006</v>
      </c>
      <c r="B59" t="s">
        <v>1024</v>
      </c>
      <c r="D59" t="s">
        <v>13</v>
      </c>
      <c r="E59">
        <v>0.4</v>
      </c>
    </row>
    <row r="60" spans="1:5" x14ac:dyDescent="0.25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25">
      <c r="A61" t="s">
        <v>1006</v>
      </c>
      <c r="B61" t="s">
        <v>1027</v>
      </c>
      <c r="D61" t="s">
        <v>13</v>
      </c>
      <c r="E61">
        <v>0.08</v>
      </c>
    </row>
    <row r="62" spans="1:5" x14ac:dyDescent="0.25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25">
      <c r="A63" t="s">
        <v>1006</v>
      </c>
      <c r="B63" t="s">
        <v>1028</v>
      </c>
      <c r="D63" t="s">
        <v>9</v>
      </c>
      <c r="E63">
        <v>0.52</v>
      </c>
    </row>
    <row r="64" spans="1:5" x14ac:dyDescent="0.25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25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25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25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25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25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25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25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25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25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25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25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25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25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25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25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25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25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25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25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25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25">
      <c r="A85" t="s">
        <v>2776</v>
      </c>
      <c r="B85" t="s">
        <v>2789</v>
      </c>
      <c r="D85" t="s">
        <v>13</v>
      </c>
      <c r="E85">
        <v>0.36</v>
      </c>
    </row>
    <row r="86" spans="1:5" x14ac:dyDescent="0.25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25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25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25">
      <c r="A89" t="s">
        <v>2776</v>
      </c>
      <c r="B89" t="s">
        <v>2793</v>
      </c>
      <c r="D89" t="s">
        <v>13</v>
      </c>
      <c r="E89">
        <v>0.75</v>
      </c>
    </row>
    <row r="90" spans="1:5" x14ac:dyDescent="0.25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25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25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25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25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25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25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25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25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25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25">
      <c r="A100" t="s">
        <v>2776</v>
      </c>
      <c r="B100" t="s">
        <v>2797</v>
      </c>
      <c r="D100" t="s">
        <v>13</v>
      </c>
      <c r="E100">
        <v>0.41</v>
      </c>
    </row>
    <row r="101" spans="1:5" x14ac:dyDescent="0.25">
      <c r="A101" t="s">
        <v>2776</v>
      </c>
      <c r="B101" t="s">
        <v>2797</v>
      </c>
      <c r="D101" t="s">
        <v>9</v>
      </c>
      <c r="E101">
        <v>0.44</v>
      </c>
    </row>
    <row r="102" spans="1:5" x14ac:dyDescent="0.25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25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25">
      <c r="A104" t="s">
        <v>2776</v>
      </c>
      <c r="B104" t="s">
        <v>2798</v>
      </c>
      <c r="D104" t="s">
        <v>13</v>
      </c>
      <c r="E104">
        <v>0.04</v>
      </c>
    </row>
    <row r="105" spans="1:5" x14ac:dyDescent="0.25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25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25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25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25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25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25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25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25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25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25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25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25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25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25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25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25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25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25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25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25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25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25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25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25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25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25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25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25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25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25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25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25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25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25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25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25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25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25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25">
      <c r="A144" t="s">
        <v>1006</v>
      </c>
      <c r="B144" t="s">
        <v>1033</v>
      </c>
      <c r="D144" t="s">
        <v>13</v>
      </c>
      <c r="E144">
        <v>0.34</v>
      </c>
    </row>
    <row r="145" spans="1:5" x14ac:dyDescent="0.25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25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25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25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25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25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25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25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25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25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25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25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25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25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25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25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25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25">
      <c r="A162" t="s">
        <v>2427</v>
      </c>
      <c r="B162" t="s">
        <v>2445</v>
      </c>
      <c r="D162" t="s">
        <v>13</v>
      </c>
      <c r="E162">
        <v>12.31</v>
      </c>
    </row>
    <row r="163" spans="1:5" x14ac:dyDescent="0.25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25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25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25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25">
      <c r="A167" t="s">
        <v>2427</v>
      </c>
      <c r="B167" t="s">
        <v>2447</v>
      </c>
      <c r="D167" t="s">
        <v>9</v>
      </c>
      <c r="E167">
        <v>0.67</v>
      </c>
    </row>
    <row r="168" spans="1:5" x14ac:dyDescent="0.25">
      <c r="A168" t="s">
        <v>2427</v>
      </c>
      <c r="B168" t="s">
        <v>2447</v>
      </c>
      <c r="D168" t="s">
        <v>13</v>
      </c>
      <c r="E168">
        <v>0.82</v>
      </c>
    </row>
    <row r="169" spans="1:5" x14ac:dyDescent="0.25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25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25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25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25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25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25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25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25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25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25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25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25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25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25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25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25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25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25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25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25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25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25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25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25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25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25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25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25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25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25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25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25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25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25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25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25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25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25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25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25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25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25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25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25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25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25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25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25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25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25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25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25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25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25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25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25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25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25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25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25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25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25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25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25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25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25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25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25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25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25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25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25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25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25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25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25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25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25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25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25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25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25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25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25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25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25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25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25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25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25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25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25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25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25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25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25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25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25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25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25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25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25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25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25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25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25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25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25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25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25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25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25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25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25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25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25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25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25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25">
      <c r="A288" t="s">
        <v>3</v>
      </c>
      <c r="B288" t="s">
        <v>14</v>
      </c>
      <c r="D288" t="s">
        <v>9</v>
      </c>
      <c r="E288">
        <v>6.14</v>
      </c>
    </row>
    <row r="289" spans="1:5" x14ac:dyDescent="0.25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25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25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25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25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25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25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25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25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25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25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25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25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25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25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25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25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25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25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25">
      <c r="A308" t="s">
        <v>1622</v>
      </c>
      <c r="B308" t="s">
        <v>1633</v>
      </c>
      <c r="D308" t="s">
        <v>9</v>
      </c>
      <c r="E308">
        <v>0.85</v>
      </c>
    </row>
    <row r="309" spans="1:5" x14ac:dyDescent="0.25">
      <c r="A309" t="s">
        <v>1622</v>
      </c>
      <c r="B309" t="s">
        <v>1634</v>
      </c>
      <c r="D309" t="s">
        <v>9</v>
      </c>
      <c r="E309">
        <v>0.98</v>
      </c>
    </row>
    <row r="310" spans="1:5" x14ac:dyDescent="0.25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25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25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25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25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25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25">
      <c r="A316" t="s">
        <v>3</v>
      </c>
      <c r="B316" t="s">
        <v>47</v>
      </c>
      <c r="D316" t="s">
        <v>13</v>
      </c>
      <c r="E316">
        <v>1.85</v>
      </c>
    </row>
    <row r="317" spans="1:5" x14ac:dyDescent="0.25">
      <c r="A317" t="s">
        <v>3</v>
      </c>
      <c r="B317" t="s">
        <v>47</v>
      </c>
      <c r="D317" t="s">
        <v>9</v>
      </c>
      <c r="E317">
        <v>1.26</v>
      </c>
    </row>
    <row r="318" spans="1:5" x14ac:dyDescent="0.25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25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25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25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25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25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25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25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25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25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25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25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25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25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25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25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25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25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25">
      <c r="A336" t="s">
        <v>1983</v>
      </c>
      <c r="B336" t="s">
        <v>1992</v>
      </c>
      <c r="D336" t="s">
        <v>13</v>
      </c>
      <c r="E336">
        <v>0.47</v>
      </c>
    </row>
    <row r="337" spans="1:5" x14ac:dyDescent="0.25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25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25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25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25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25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25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25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25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25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25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25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25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25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25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25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25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25">
      <c r="A354" t="s">
        <v>1622</v>
      </c>
      <c r="B354" t="s">
        <v>1635</v>
      </c>
      <c r="D354" t="s">
        <v>9</v>
      </c>
      <c r="E354">
        <v>1.97</v>
      </c>
    </row>
    <row r="355" spans="1:5" x14ac:dyDescent="0.25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25">
      <c r="A356" t="s">
        <v>2776</v>
      </c>
      <c r="B356" t="s">
        <v>2803</v>
      </c>
      <c r="D356" t="s">
        <v>9</v>
      </c>
      <c r="E356">
        <v>0.85</v>
      </c>
    </row>
    <row r="357" spans="1:5" x14ac:dyDescent="0.25">
      <c r="A357" t="s">
        <v>2776</v>
      </c>
      <c r="B357" t="s">
        <v>2803</v>
      </c>
      <c r="D357" t="s">
        <v>13</v>
      </c>
      <c r="E357">
        <v>0.25</v>
      </c>
    </row>
    <row r="358" spans="1:5" x14ac:dyDescent="0.25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25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25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25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25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25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25">
      <c r="A364" t="s">
        <v>2776</v>
      </c>
      <c r="B364" t="s">
        <v>2804</v>
      </c>
      <c r="D364" t="s">
        <v>13</v>
      </c>
      <c r="E364">
        <v>0.65</v>
      </c>
    </row>
    <row r="365" spans="1:5" x14ac:dyDescent="0.25">
      <c r="A365" t="s">
        <v>2776</v>
      </c>
      <c r="B365" t="s">
        <v>2805</v>
      </c>
      <c r="D365" t="s">
        <v>13</v>
      </c>
      <c r="E365">
        <v>0.97</v>
      </c>
    </row>
    <row r="366" spans="1:5" x14ac:dyDescent="0.25">
      <c r="A366" t="s">
        <v>2776</v>
      </c>
      <c r="B366" t="s">
        <v>2806</v>
      </c>
      <c r="D366" t="s">
        <v>9</v>
      </c>
      <c r="E366">
        <v>0.91</v>
      </c>
    </row>
    <row r="367" spans="1:5" x14ac:dyDescent="0.25">
      <c r="A367" t="s">
        <v>2776</v>
      </c>
      <c r="B367" t="s">
        <v>2806</v>
      </c>
      <c r="D367" t="s">
        <v>13</v>
      </c>
      <c r="E367">
        <v>1</v>
      </c>
    </row>
    <row r="368" spans="1:5" x14ac:dyDescent="0.25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25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25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25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25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25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25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25">
      <c r="A375" t="s">
        <v>2776</v>
      </c>
      <c r="B375" t="s">
        <v>2809</v>
      </c>
      <c r="D375" t="s">
        <v>9</v>
      </c>
      <c r="E375">
        <v>1.33</v>
      </c>
    </row>
    <row r="376" spans="1:5" x14ac:dyDescent="0.25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25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25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25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25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25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25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25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25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25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25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25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25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25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25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25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25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25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25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25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25">
      <c r="A396" t="s">
        <v>2776</v>
      </c>
      <c r="B396" t="s">
        <v>2810</v>
      </c>
      <c r="D396" t="s">
        <v>13</v>
      </c>
      <c r="E396">
        <v>0.1</v>
      </c>
    </row>
    <row r="397" spans="1:5" x14ac:dyDescent="0.25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25">
      <c r="A398" t="s">
        <v>2776</v>
      </c>
      <c r="B398" t="s">
        <v>2811</v>
      </c>
      <c r="D398" t="s">
        <v>13</v>
      </c>
      <c r="E398">
        <v>0.45</v>
      </c>
    </row>
    <row r="399" spans="1:5" x14ac:dyDescent="0.25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25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25">
      <c r="A401" t="s">
        <v>2776</v>
      </c>
      <c r="B401" t="s">
        <v>2813</v>
      </c>
      <c r="D401" t="s">
        <v>13</v>
      </c>
      <c r="E401">
        <v>0.8</v>
      </c>
    </row>
    <row r="402" spans="1:5" x14ac:dyDescent="0.25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25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25">
      <c r="A404" t="s">
        <v>2776</v>
      </c>
      <c r="B404" t="s">
        <v>2815</v>
      </c>
      <c r="D404" t="s">
        <v>13</v>
      </c>
      <c r="E404">
        <v>2.15</v>
      </c>
    </row>
    <row r="405" spans="1:5" x14ac:dyDescent="0.25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25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25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25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25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25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25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25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25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25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25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25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25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25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25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25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25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25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25">
      <c r="A423" t="s">
        <v>496</v>
      </c>
      <c r="B423" t="s">
        <v>602</v>
      </c>
      <c r="D423" t="s">
        <v>13</v>
      </c>
      <c r="E423">
        <v>0.73</v>
      </c>
    </row>
    <row r="424" spans="1:5" x14ac:dyDescent="0.25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25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25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25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25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25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25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25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25">
      <c r="A432" t="s">
        <v>2776</v>
      </c>
      <c r="B432" t="s">
        <v>2817</v>
      </c>
      <c r="D432" t="s">
        <v>13</v>
      </c>
      <c r="E432">
        <v>0.25</v>
      </c>
    </row>
    <row r="433" spans="1:5" x14ac:dyDescent="0.25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25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25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25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25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25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25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25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25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25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25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25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25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25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25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25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25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25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25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25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25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25">
      <c r="A454" t="s">
        <v>2776</v>
      </c>
      <c r="B454" t="s">
        <v>2821</v>
      </c>
      <c r="D454" t="s">
        <v>13</v>
      </c>
      <c r="E454">
        <v>0.03</v>
      </c>
    </row>
    <row r="455" spans="1:5" x14ac:dyDescent="0.25">
      <c r="A455" t="s">
        <v>2776</v>
      </c>
      <c r="B455" t="s">
        <v>2822</v>
      </c>
      <c r="D455" t="s">
        <v>13</v>
      </c>
      <c r="E455">
        <v>0.1</v>
      </c>
    </row>
    <row r="456" spans="1:5" x14ac:dyDescent="0.25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25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25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25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25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25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25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25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25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25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25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25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25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25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25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25">
      <c r="A471" t="s">
        <v>1983</v>
      </c>
      <c r="B471" t="s">
        <v>1995</v>
      </c>
      <c r="D471" t="s">
        <v>13</v>
      </c>
      <c r="E471">
        <v>0.66</v>
      </c>
    </row>
    <row r="472" spans="1:5" x14ac:dyDescent="0.25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25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25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25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25">
      <c r="A476" t="s">
        <v>2776</v>
      </c>
      <c r="B476" t="s">
        <v>2836</v>
      </c>
      <c r="D476" t="s">
        <v>9</v>
      </c>
      <c r="E476">
        <v>0.33</v>
      </c>
    </row>
    <row r="477" spans="1:5" x14ac:dyDescent="0.25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25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25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25">
      <c r="A480" t="s">
        <v>2776</v>
      </c>
      <c r="B480" t="s">
        <v>2841</v>
      </c>
      <c r="D480" t="s">
        <v>9</v>
      </c>
      <c r="E480">
        <v>0.8</v>
      </c>
    </row>
    <row r="481" spans="1:5" x14ac:dyDescent="0.25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25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25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25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25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25">
      <c r="A486" t="s">
        <v>2776</v>
      </c>
      <c r="B486" t="s">
        <v>2844</v>
      </c>
      <c r="D486" t="s">
        <v>13</v>
      </c>
      <c r="E486">
        <v>0.06</v>
      </c>
    </row>
    <row r="487" spans="1:5" x14ac:dyDescent="0.25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25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25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25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25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25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25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25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25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25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25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25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25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25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25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25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25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25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25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25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25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25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25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25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25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25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25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25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25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25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25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25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25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25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25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25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25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25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25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25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25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25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25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25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25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25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25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25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25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25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25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25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25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25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25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25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25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25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25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25">
      <c r="A546" t="s">
        <v>1006</v>
      </c>
      <c r="B546" t="s">
        <v>1036</v>
      </c>
      <c r="D546" t="s">
        <v>13</v>
      </c>
      <c r="E546">
        <v>0.35</v>
      </c>
    </row>
    <row r="547" spans="1:5" x14ac:dyDescent="0.25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25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25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25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25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25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25">
      <c r="A553" t="s">
        <v>1983</v>
      </c>
      <c r="B553" t="s">
        <v>1998</v>
      </c>
      <c r="D553" t="s">
        <v>457</v>
      </c>
      <c r="E553">
        <v>4.67</v>
      </c>
    </row>
    <row r="554" spans="1:5" x14ac:dyDescent="0.25">
      <c r="A554" t="s">
        <v>1983</v>
      </c>
      <c r="B554" t="s">
        <v>1999</v>
      </c>
      <c r="D554" t="s">
        <v>457</v>
      </c>
      <c r="E554">
        <v>0.75</v>
      </c>
    </row>
    <row r="555" spans="1:5" x14ac:dyDescent="0.25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25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25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25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25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25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25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25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25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25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25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25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25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25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25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25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25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25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25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25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25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25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25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25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25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25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25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25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25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25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25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25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25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25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25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25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25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25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25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25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25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25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25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25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25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25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25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25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25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25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25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25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25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25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25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25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25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25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25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25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25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25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25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25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25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25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25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25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25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25">
      <c r="A624" t="s">
        <v>2427</v>
      </c>
      <c r="B624" t="s">
        <v>2484</v>
      </c>
      <c r="D624" t="s">
        <v>378</v>
      </c>
      <c r="E624">
        <v>1.4</v>
      </c>
    </row>
    <row r="625" spans="1:5" x14ac:dyDescent="0.25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25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25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25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25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25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25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25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25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25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25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25">
      <c r="A636" t="s">
        <v>2427</v>
      </c>
      <c r="B636" t="s">
        <v>2494</v>
      </c>
      <c r="D636" t="s">
        <v>9</v>
      </c>
      <c r="E636">
        <v>2.08</v>
      </c>
    </row>
    <row r="637" spans="1:5" x14ac:dyDescent="0.25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25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25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25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25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25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25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25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25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25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25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25">
      <c r="A648" t="s">
        <v>2427</v>
      </c>
      <c r="B648" t="s">
        <v>2499</v>
      </c>
      <c r="D648" t="s">
        <v>9</v>
      </c>
      <c r="E648">
        <v>0.6</v>
      </c>
    </row>
    <row r="649" spans="1:5" x14ac:dyDescent="0.25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25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25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25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25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25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25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25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25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25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25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25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25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25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25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25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25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25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25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25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25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25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25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25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25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25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25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25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25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25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25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25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25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25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25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25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25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25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25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25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25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25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25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25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25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25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25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25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25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25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25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25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25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25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25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25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25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25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25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25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25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25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25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25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25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25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25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25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25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25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25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25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25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25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25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25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25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25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25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25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25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25">
      <c r="A730" t="s">
        <v>1006</v>
      </c>
      <c r="B730" t="s">
        <v>1042</v>
      </c>
      <c r="D730" t="s">
        <v>13</v>
      </c>
      <c r="E730">
        <v>0.74</v>
      </c>
    </row>
    <row r="731" spans="1:5" x14ac:dyDescent="0.25">
      <c r="A731" t="s">
        <v>1006</v>
      </c>
      <c r="B731" t="s">
        <v>1042</v>
      </c>
      <c r="D731" t="s">
        <v>9</v>
      </c>
      <c r="E731">
        <v>0.99</v>
      </c>
    </row>
    <row r="732" spans="1:5" x14ac:dyDescent="0.25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25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25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25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25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25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25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25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25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25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25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25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25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25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25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25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25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25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25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25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25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25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25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25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25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25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25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25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25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25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25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25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25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25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25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25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25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25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25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25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25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25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25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25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25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25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25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25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25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25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25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25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25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25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25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25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25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25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25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25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25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25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25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25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25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25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25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25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25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25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25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25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25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25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25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25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25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25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25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25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25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25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25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25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25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25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25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25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25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25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25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25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25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25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25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25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25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25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25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25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25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25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25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25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25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25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25">
      <c r="A838" t="s">
        <v>3029</v>
      </c>
      <c r="B838" t="s">
        <v>3079</v>
      </c>
      <c r="D838" t="s">
        <v>9</v>
      </c>
      <c r="E838">
        <v>0.42</v>
      </c>
    </row>
    <row r="839" spans="1:5" x14ac:dyDescent="0.25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25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25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25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25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25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25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25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25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25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25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25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25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25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25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25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25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25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25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25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25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25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25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25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25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25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25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25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25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25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25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25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25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25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25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25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25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25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25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25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25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25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25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25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25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25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25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25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25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25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25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25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25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25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25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25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25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25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25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25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25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25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25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25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25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25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25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25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25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25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25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25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25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25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25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25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25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25">
      <c r="A916" t="s">
        <v>3</v>
      </c>
      <c r="B916" t="s">
        <v>68</v>
      </c>
      <c r="D916" t="s">
        <v>13</v>
      </c>
      <c r="E916">
        <v>3.29</v>
      </c>
    </row>
    <row r="917" spans="1:5" x14ac:dyDescent="0.25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25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2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25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25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25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25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25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25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25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25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25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25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25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25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25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25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25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25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25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25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25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25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25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25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25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25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25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25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25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25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25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25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25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25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25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25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25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25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25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25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25">
      <c r="A958" t="s">
        <v>2776</v>
      </c>
      <c r="B958" t="s">
        <v>2850</v>
      </c>
      <c r="D958" t="s">
        <v>13</v>
      </c>
      <c r="E958">
        <v>0.04</v>
      </c>
    </row>
    <row r="959" spans="1:5" x14ac:dyDescent="0.25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25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25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25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25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25">
      <c r="A964" t="s">
        <v>2776</v>
      </c>
      <c r="B964" t="s">
        <v>2857</v>
      </c>
      <c r="D964" t="s">
        <v>13</v>
      </c>
      <c r="E964">
        <v>0.02</v>
      </c>
    </row>
    <row r="965" spans="1:5" x14ac:dyDescent="0.25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25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25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25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25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25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25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25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25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25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25">
      <c r="A975" t="s">
        <v>2776</v>
      </c>
      <c r="B975" t="s">
        <v>2858</v>
      </c>
      <c r="D975" t="s">
        <v>9</v>
      </c>
      <c r="E975">
        <v>1.62</v>
      </c>
    </row>
    <row r="976" spans="1:5" x14ac:dyDescent="0.25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25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25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25">
      <c r="A979" t="s">
        <v>1006</v>
      </c>
      <c r="B979" t="s">
        <v>1045</v>
      </c>
      <c r="D979" t="s">
        <v>9</v>
      </c>
      <c r="E979">
        <v>0.67</v>
      </c>
    </row>
    <row r="980" spans="1:5" x14ac:dyDescent="0.25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25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25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25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25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25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25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25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25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25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25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25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25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25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25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25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25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25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25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25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25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25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25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25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25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25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25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25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25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25">
      <c r="A1009" t="s">
        <v>149</v>
      </c>
      <c r="B1009" t="s">
        <v>285</v>
      </c>
      <c r="D1009" t="s">
        <v>13</v>
      </c>
      <c r="E1009">
        <v>0</v>
      </c>
    </row>
    <row r="1010" spans="1:5" x14ac:dyDescent="0.25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25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25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25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25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25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25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25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25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25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25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25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25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25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25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25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25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25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25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25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25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25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25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25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25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25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25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25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25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25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25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25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25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25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25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25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25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25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25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25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25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25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25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25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25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25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25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25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25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25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25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25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25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25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25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25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25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25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25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25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25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25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25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25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25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25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25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25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25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25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25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25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25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25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25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25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25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25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25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25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25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25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25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25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25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25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25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25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25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25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25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25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25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25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25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25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25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25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25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25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25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25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25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25">
      <c r="A1113" t="s">
        <v>3</v>
      </c>
      <c r="B1113" t="s">
        <v>98</v>
      </c>
      <c r="D1113" t="s">
        <v>9</v>
      </c>
      <c r="E1113">
        <v>0.06</v>
      </c>
    </row>
    <row r="1114" spans="1:5" x14ac:dyDescent="0.25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25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25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25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25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25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25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25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25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25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25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25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25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25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25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25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25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25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25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25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25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25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25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25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25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25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25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25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25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25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25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25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25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25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25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25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25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25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25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25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25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25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25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25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25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25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25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25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25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25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25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25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25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25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25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25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25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25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25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25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25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25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25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25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25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25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25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25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25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25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25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25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25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25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25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25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25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25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25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25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25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25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25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25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25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25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25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25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25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25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25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25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25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25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25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25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25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25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25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25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25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25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25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25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25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25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25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25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25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25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25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25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25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25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25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25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25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25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25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25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25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25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25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25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25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25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25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25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25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25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25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25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25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25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25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25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25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25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25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25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25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25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25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25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25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25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25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25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25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25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25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25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25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25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25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25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25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25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25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25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25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25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25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25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25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25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25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25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25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25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25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25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25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25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25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25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25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25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25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25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25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25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25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25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25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25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25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25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25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25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25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25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25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25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25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25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25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25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25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25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25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25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25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25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25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25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25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25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25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25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25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25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25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25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25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25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25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25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25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25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25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25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25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25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25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25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25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25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25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25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25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25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25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25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25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25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25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25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25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25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25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25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25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25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25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25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25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25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25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25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25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25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25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25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25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25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25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25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25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25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25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25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25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25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25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25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25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25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25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25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25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25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25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25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25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25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25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25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25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25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25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25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25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25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25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25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25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25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25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25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25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25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25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25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25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25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25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25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25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25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25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25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25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25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25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25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25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25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25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25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25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25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25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25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25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25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25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25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25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25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25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25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25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25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25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25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25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25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25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25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25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25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25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25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25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25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25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25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25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25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25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25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25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25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25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25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25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25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25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25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25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25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25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25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25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25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25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25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25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25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25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25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25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25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25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25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25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25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25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25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25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25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25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25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25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25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25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25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25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25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25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25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25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25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25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25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25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25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25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25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25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25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25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25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25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25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25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25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25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25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25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25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25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25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25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25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25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25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25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25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25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25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25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25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25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25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25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25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25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25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25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25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25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25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25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25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25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25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25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25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25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25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25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25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25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25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25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25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25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25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25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25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25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25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25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25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25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25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25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25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25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25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25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25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25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25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25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25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25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25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25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25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25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25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25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25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25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25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25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25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25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25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25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25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25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25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25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25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25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25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25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25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25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25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25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25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25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25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25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25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25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25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25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25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25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25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25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25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25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25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25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25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25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25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25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25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25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25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25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25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25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25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25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25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25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25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25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25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25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25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25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25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25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25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25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25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25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25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25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25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25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25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25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25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25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25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25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25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25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25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25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25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25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25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25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25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25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25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25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25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25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25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25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25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25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25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25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25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25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25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25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25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25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25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25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25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25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25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25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25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25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25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25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25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25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25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25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25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25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25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25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25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25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25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25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25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25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25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25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25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25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25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25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25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25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25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25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25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25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25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25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25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25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25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25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25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25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25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25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25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25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25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25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25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25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25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25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25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25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25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25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25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25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25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25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25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25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25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25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25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25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25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25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25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25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25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25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25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25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25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25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25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25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25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25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25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25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25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25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25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25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25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25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25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25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25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25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25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25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25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25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25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25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25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25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25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25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25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25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25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25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25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25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25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25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25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25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25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25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25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25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25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25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25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25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25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25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25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25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25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25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25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25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25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25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25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25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25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25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25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25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25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25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25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25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25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25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25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25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25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25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25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25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25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25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25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25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25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25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25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25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25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25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25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25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25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25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25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25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25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25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25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25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25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25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25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25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25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25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25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25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25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25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25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25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25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25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25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25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25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25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25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25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25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25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25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25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25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25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25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25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25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25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25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25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25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25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25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25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25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25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25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25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25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25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25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25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25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25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25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25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25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25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25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25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25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25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25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25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25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25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25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25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25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25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25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25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25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25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25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25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25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25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25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25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25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25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25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25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25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25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25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25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25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25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25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25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25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25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25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25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25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25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25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25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25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25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25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25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25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25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25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25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25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25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25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25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25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25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25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25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25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25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25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25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25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25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25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25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25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25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25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25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25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25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25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25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25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25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25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25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25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25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25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25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25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25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25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25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25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25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25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25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25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25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25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25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25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25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25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25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25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25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25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25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25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25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25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25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25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25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25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25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25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25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25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25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25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25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25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25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25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25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25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25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25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25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25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25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25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25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25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25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25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25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25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25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25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25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25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25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25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25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25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25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25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25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25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25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25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25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25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25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25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25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25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25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25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25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25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25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25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25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25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25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25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25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25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25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25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25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25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25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25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25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25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25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25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25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25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25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25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25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25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25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25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25">
      <c r="A2080" t="s">
        <v>1983</v>
      </c>
      <c r="B2080" t="s">
        <v>2029</v>
      </c>
      <c r="D2080" t="s">
        <v>9</v>
      </c>
      <c r="E2080">
        <v>1</v>
      </c>
    </row>
    <row r="2081" spans="1:5" x14ac:dyDescent="0.25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25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25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25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25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25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25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25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25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25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25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25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25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25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25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25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25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25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25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25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25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25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25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25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25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25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25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25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25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25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25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25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25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25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25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25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25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25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25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25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25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25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25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25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25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25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25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25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25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25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25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25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25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25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25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25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25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25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25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25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25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25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25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25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25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25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25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25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25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25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25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25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25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25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25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25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25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25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25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25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25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25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25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25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25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25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25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25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25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25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25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25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25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25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25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25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25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25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25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25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25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25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25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25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25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25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25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25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25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25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25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25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25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25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25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25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25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25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25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25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25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25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25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25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25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25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25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25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25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25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25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25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25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25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25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25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25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25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25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25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25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25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25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25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25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25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25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25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25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25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25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25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25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25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25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25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25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25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25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25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25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25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25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25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25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25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25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25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25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25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25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25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25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25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25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25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25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25">
      <c r="A2258" t="s">
        <v>3</v>
      </c>
      <c r="B2258" t="s">
        <v>115</v>
      </c>
      <c r="D2258" t="s">
        <v>13</v>
      </c>
      <c r="E2258">
        <v>2.33</v>
      </c>
    </row>
    <row r="2259" spans="1:5" x14ac:dyDescent="0.25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25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25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25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25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25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25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25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25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25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25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25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25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25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25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25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25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25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25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25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25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25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25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25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25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25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25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25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25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25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25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25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25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25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25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25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25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25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25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25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25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25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25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25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25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25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25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25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25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25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25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25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25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25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25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25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25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25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25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25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25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25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25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25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25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25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25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25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25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25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25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25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25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25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25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25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25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25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25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25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25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25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25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25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25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25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25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25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25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25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25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25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25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25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25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25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25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25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25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25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25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25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25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25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25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25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25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25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25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25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25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25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25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25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25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25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25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25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25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25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25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25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25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25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25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25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25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25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25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25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25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25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25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25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25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25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25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25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25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25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25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25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25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25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25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25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25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25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25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25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25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25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25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25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25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25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25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25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25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25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25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25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25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25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25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25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25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25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25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25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25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25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25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25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25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25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25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25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25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25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25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25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25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25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25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25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25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25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25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25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25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25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25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25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25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25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25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25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25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25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25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25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25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25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25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25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25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25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25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25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25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25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25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25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25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25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25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25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25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25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25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25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25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25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25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25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25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25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25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25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25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25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25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25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25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25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25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25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25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25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25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25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25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25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25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25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25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25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25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25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25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25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25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25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25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25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25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25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25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25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25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25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25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25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25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25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25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25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2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25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25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25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25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25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25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25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25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25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25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25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25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25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25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25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25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25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25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25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25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25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25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25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25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25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25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25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25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25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25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25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25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25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25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25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25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25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25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25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25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25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25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25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25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25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25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25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25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25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25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25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25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25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25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25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25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25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25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25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25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25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25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25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25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25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25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25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25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25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25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25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25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25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25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25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25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25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25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25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25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25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25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25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25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25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25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25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25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25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25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25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25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25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25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25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25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25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25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25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25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25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25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25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25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25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25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25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25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25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25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25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25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25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25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25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25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25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25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25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25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25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25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25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25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25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25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25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25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25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25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25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25">
      <c r="A2659" t="s">
        <v>1701</v>
      </c>
      <c r="B2659" t="s">
        <v>1734</v>
      </c>
      <c r="D2659" t="s">
        <v>9</v>
      </c>
      <c r="E2659">
        <v>0</v>
      </c>
    </row>
    <row r="2660" spans="1:5" x14ac:dyDescent="0.25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25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25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25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25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25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25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25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25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25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25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25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25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25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25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25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25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25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25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25">
      <c r="A2679" t="s">
        <v>3</v>
      </c>
      <c r="B2679" t="s">
        <v>140</v>
      </c>
      <c r="D2679" t="s">
        <v>13</v>
      </c>
      <c r="E2679">
        <v>2.16</v>
      </c>
    </row>
    <row r="2680" spans="1:5" x14ac:dyDescent="0.25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25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25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25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25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25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25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25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25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25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25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25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25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25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25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25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25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25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25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25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25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25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25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25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25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25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25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25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25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25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25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25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25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25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25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25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25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25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25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25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25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25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25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25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25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25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25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25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25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25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25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25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25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25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25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25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25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25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25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25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25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25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25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25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25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25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25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25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25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25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25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25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25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25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25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25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25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25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25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25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25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25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25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25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25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25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25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25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25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25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25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25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25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25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25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25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25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25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25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25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25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25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25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25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25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25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25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25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25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25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25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25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25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25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25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25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25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25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25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25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25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25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25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25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25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25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25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25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25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25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25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25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25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25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25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25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25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25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25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25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25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25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25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25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25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25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25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25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25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25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25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25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25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25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25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25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25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25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25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25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25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25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25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25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25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25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25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25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25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25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25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25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25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25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25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25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25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25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25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25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25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25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25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25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25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25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25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25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25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25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25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25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25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25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25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25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25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25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25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25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25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25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25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25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25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25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25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25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25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25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25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25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25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25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25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25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25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25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25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25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25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25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25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25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25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25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25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25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25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25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25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25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25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25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25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25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25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25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25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25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25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25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25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25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25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25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25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25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25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25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25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25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25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25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25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25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25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25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25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25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25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25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25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25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25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25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25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25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25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25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25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25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25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25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25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25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25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25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25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25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25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25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25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25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25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25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25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25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25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25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25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25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25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25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25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25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25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25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25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25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25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25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25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25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25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25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25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25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25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25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25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25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25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25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25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25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25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25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25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25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25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25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25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25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25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25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25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25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25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25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25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25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25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25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25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25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25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25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25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25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25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25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25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25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25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25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25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25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25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25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25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25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25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25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25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25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25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25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25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25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25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25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25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25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25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25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25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25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25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25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25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25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25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25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25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25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25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25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25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25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25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25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25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25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25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25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25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25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25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25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25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25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25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25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25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25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25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25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25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25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25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25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25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25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25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25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25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25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25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25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25">
      <c r="A3090" t="s">
        <v>149</v>
      </c>
      <c r="B3090" t="s">
        <v>475</v>
      </c>
      <c r="D3090" t="s">
        <v>9</v>
      </c>
      <c r="E3090">
        <v>2.9</v>
      </c>
    </row>
    <row r="3091" spans="1:5" x14ac:dyDescent="0.25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25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25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25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25">
      <c r="A3095" t="s">
        <v>149</v>
      </c>
      <c r="B3095" t="s">
        <v>480</v>
      </c>
      <c r="D3095" t="s">
        <v>9</v>
      </c>
      <c r="E3095">
        <v>2.7</v>
      </c>
    </row>
    <row r="3096" spans="1:5" x14ac:dyDescent="0.25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25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25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25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25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25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25">
      <c r="A3102" t="s">
        <v>149</v>
      </c>
      <c r="B3102" t="s">
        <v>487</v>
      </c>
      <c r="D3102" t="s">
        <v>9</v>
      </c>
      <c r="E3102">
        <v>0.5</v>
      </c>
    </row>
    <row r="3103" spans="1:5" x14ac:dyDescent="0.25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25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25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25">
      <c r="A3106" t="s">
        <v>149</v>
      </c>
      <c r="B3106" t="s">
        <v>492</v>
      </c>
      <c r="D3106" t="s">
        <v>9</v>
      </c>
      <c r="E3106">
        <v>0.4</v>
      </c>
    </row>
    <row r="3107" spans="1:5" x14ac:dyDescent="0.25">
      <c r="A3107" t="s">
        <v>149</v>
      </c>
      <c r="B3107" t="s">
        <v>493</v>
      </c>
      <c r="D3107" t="s">
        <v>9</v>
      </c>
      <c r="E3107">
        <v>0.3</v>
      </c>
    </row>
    <row r="3108" spans="1:5" x14ac:dyDescent="0.25">
      <c r="A3108" t="s">
        <v>149</v>
      </c>
      <c r="B3108" t="s">
        <v>494</v>
      </c>
      <c r="D3108" t="s">
        <v>9</v>
      </c>
      <c r="E3108">
        <v>0.5</v>
      </c>
    </row>
    <row r="3109" spans="1:5" x14ac:dyDescent="0.25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25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25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25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25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25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25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25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25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25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25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25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25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25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25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25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25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25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25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25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25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25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25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25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25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25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25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25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25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E2:E3137">
    <sortCondition ref="E3137"/>
  </sortState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7999A0EB-2B0F-453E-9CED-52CB3F9368A8}">
            <xm:f>'Outlier Testing'!$B$9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" operator="lessThan" id="{8C7FD253-4631-4FFE-8370-687597713859}">
            <xm:f>'Outlier Testing'!$B$10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6C5E-C44B-4132-ABE6-FFC5979C9AD3}">
  <sheetPr codeName="Sheet2"/>
  <dimension ref="A1:B660"/>
  <sheetViews>
    <sheetView tabSelected="1" workbookViewId="0">
      <selection activeCell="E26" sqref="E26"/>
    </sheetView>
  </sheetViews>
  <sheetFormatPr defaultRowHeight="15.75" x14ac:dyDescent="0.25"/>
  <cols>
    <col min="1" max="1" width="30.875" bestFit="1" customWidth="1"/>
    <col min="3" max="3" width="30.875" bestFit="1" customWidth="1"/>
  </cols>
  <sheetData>
    <row r="1" spans="1:2" x14ac:dyDescent="0.25">
      <c r="A1" t="s">
        <v>3210</v>
      </c>
    </row>
    <row r="2" spans="1:2" x14ac:dyDescent="0.25">
      <c r="A2" t="s">
        <v>3212</v>
      </c>
      <c r="B2">
        <f>AVERAGE(Antioxidant)</f>
        <v>11.545331632653081</v>
      </c>
    </row>
    <row r="3" spans="1:2" x14ac:dyDescent="0.25">
      <c r="A3" t="s">
        <v>3213</v>
      </c>
      <c r="B3">
        <f>MEDIAN(Antioxidant)</f>
        <v>0.5</v>
      </c>
    </row>
    <row r="4" spans="1:2" x14ac:dyDescent="0.25">
      <c r="A4" t="s">
        <v>3214</v>
      </c>
      <c r="B4">
        <f>MIN(Antioxidant)</f>
        <v>0</v>
      </c>
    </row>
    <row r="5" spans="1:2" x14ac:dyDescent="0.25">
      <c r="A5" t="s">
        <v>3215</v>
      </c>
      <c r="B5">
        <f>MAX(Antioxidant)</f>
        <v>2897.11</v>
      </c>
    </row>
    <row r="6" spans="1:2" x14ac:dyDescent="0.25">
      <c r="A6" t="s">
        <v>3216</v>
      </c>
      <c r="B6">
        <f>_xlfn.QUARTILE.EXC(Antioxidant,1)</f>
        <v>0.17</v>
      </c>
    </row>
    <row r="7" spans="1:2" x14ac:dyDescent="0.25">
      <c r="A7" t="s">
        <v>3217</v>
      </c>
      <c r="B7">
        <f>_xlfn.QUARTILE.EXC(Antioxidant,3)</f>
        <v>2.2875000000000001</v>
      </c>
    </row>
    <row r="8" spans="1:2" x14ac:dyDescent="0.25">
      <c r="A8" t="s">
        <v>3218</v>
      </c>
      <c r="B8">
        <f>B7-B6</f>
        <v>2.1175000000000002</v>
      </c>
    </row>
    <row r="9" spans="1:2" x14ac:dyDescent="0.25">
      <c r="A9" t="s">
        <v>3220</v>
      </c>
      <c r="B9">
        <f>B6+1.5*$B$8</f>
        <v>3.3462500000000004</v>
      </c>
    </row>
    <row r="10" spans="1:2" x14ac:dyDescent="0.25">
      <c r="A10" t="s">
        <v>3221</v>
      </c>
      <c r="B10">
        <f>B7-1.5*$B$8</f>
        <v>-0.88875000000000037</v>
      </c>
    </row>
    <row r="12" spans="1:2" x14ac:dyDescent="0.25">
      <c r="A12" s="1" t="s">
        <v>3219</v>
      </c>
    </row>
    <row r="13" spans="1:2" x14ac:dyDescent="0.25">
      <c r="A13" t="s">
        <v>2</v>
      </c>
      <c r="B13" t="s">
        <v>3210</v>
      </c>
    </row>
    <row r="14" spans="1:2" x14ac:dyDescent="0.25">
      <c r="A14" t="s">
        <v>2044</v>
      </c>
      <c r="B14">
        <v>3.35</v>
      </c>
    </row>
    <row r="15" spans="1:2" x14ac:dyDescent="0.25">
      <c r="A15" t="s">
        <v>2713</v>
      </c>
      <c r="B15">
        <v>3.35</v>
      </c>
    </row>
    <row r="16" spans="1:2" x14ac:dyDescent="0.25">
      <c r="A16" t="s">
        <v>3181</v>
      </c>
      <c r="B16">
        <v>3.36</v>
      </c>
    </row>
    <row r="17" spans="1:2" x14ac:dyDescent="0.25">
      <c r="A17" t="s">
        <v>1561</v>
      </c>
      <c r="B17">
        <v>3.37</v>
      </c>
    </row>
    <row r="18" spans="1:2" x14ac:dyDescent="0.25">
      <c r="A18" t="s">
        <v>1253</v>
      </c>
      <c r="B18">
        <v>3.37</v>
      </c>
    </row>
    <row r="19" spans="1:2" x14ac:dyDescent="0.25">
      <c r="A19" t="s">
        <v>1253</v>
      </c>
      <c r="B19">
        <v>3.41</v>
      </c>
    </row>
    <row r="20" spans="1:2" x14ac:dyDescent="0.25">
      <c r="A20" t="s">
        <v>3183</v>
      </c>
      <c r="B20">
        <v>3.44</v>
      </c>
    </row>
    <row r="21" spans="1:2" x14ac:dyDescent="0.25">
      <c r="A21" t="s">
        <v>2714</v>
      </c>
      <c r="B21">
        <v>3.46</v>
      </c>
    </row>
    <row r="22" spans="1:2" x14ac:dyDescent="0.25">
      <c r="A22" t="s">
        <v>583</v>
      </c>
      <c r="B22">
        <v>3.47</v>
      </c>
    </row>
    <row r="23" spans="1:2" x14ac:dyDescent="0.25">
      <c r="A23" t="s">
        <v>583</v>
      </c>
      <c r="B23">
        <v>3.49</v>
      </c>
    </row>
    <row r="24" spans="1:2" x14ac:dyDescent="0.25">
      <c r="A24" t="s">
        <v>998</v>
      </c>
      <c r="B24">
        <v>3.49</v>
      </c>
    </row>
    <row r="25" spans="1:2" x14ac:dyDescent="0.25">
      <c r="A25" t="s">
        <v>1562</v>
      </c>
      <c r="B25">
        <v>3.49</v>
      </c>
    </row>
    <row r="26" spans="1:2" x14ac:dyDescent="0.25">
      <c r="A26" t="s">
        <v>2715</v>
      </c>
      <c r="B26">
        <v>3.5</v>
      </c>
    </row>
    <row r="27" spans="1:2" x14ac:dyDescent="0.25">
      <c r="A27" t="s">
        <v>1470</v>
      </c>
      <c r="B27">
        <v>3.5</v>
      </c>
    </row>
    <row r="28" spans="1:2" x14ac:dyDescent="0.25">
      <c r="A28" t="s">
        <v>698</v>
      </c>
      <c r="B28">
        <v>3.5</v>
      </c>
    </row>
    <row r="29" spans="1:2" x14ac:dyDescent="0.25">
      <c r="A29" t="s">
        <v>699</v>
      </c>
      <c r="B29">
        <v>3.52</v>
      </c>
    </row>
    <row r="30" spans="1:2" x14ac:dyDescent="0.25">
      <c r="A30" t="s">
        <v>700</v>
      </c>
      <c r="B30">
        <v>3.55</v>
      </c>
    </row>
    <row r="31" spans="1:2" x14ac:dyDescent="0.25">
      <c r="A31" t="s">
        <v>2716</v>
      </c>
      <c r="B31">
        <v>3.59</v>
      </c>
    </row>
    <row r="32" spans="1:2" x14ac:dyDescent="0.25">
      <c r="A32" t="s">
        <v>356</v>
      </c>
      <c r="B32">
        <v>3.59</v>
      </c>
    </row>
    <row r="33" spans="1:2" x14ac:dyDescent="0.25">
      <c r="A33" t="s">
        <v>357</v>
      </c>
      <c r="B33">
        <v>3.6</v>
      </c>
    </row>
    <row r="34" spans="1:2" x14ac:dyDescent="0.25">
      <c r="A34" t="s">
        <v>357</v>
      </c>
      <c r="B34">
        <v>3.6</v>
      </c>
    </row>
    <row r="35" spans="1:2" x14ac:dyDescent="0.25">
      <c r="A35" t="s">
        <v>357</v>
      </c>
      <c r="B35">
        <v>3.64</v>
      </c>
    </row>
    <row r="36" spans="1:2" x14ac:dyDescent="0.25">
      <c r="A36" t="s">
        <v>357</v>
      </c>
      <c r="B36">
        <v>3.66</v>
      </c>
    </row>
    <row r="37" spans="1:2" x14ac:dyDescent="0.25">
      <c r="A37" t="s">
        <v>357</v>
      </c>
      <c r="B37">
        <v>3.66</v>
      </c>
    </row>
    <row r="38" spans="1:2" x14ac:dyDescent="0.25">
      <c r="A38" t="s">
        <v>357</v>
      </c>
      <c r="B38">
        <v>3.7</v>
      </c>
    </row>
    <row r="39" spans="1:2" x14ac:dyDescent="0.25">
      <c r="A39" t="s">
        <v>361</v>
      </c>
      <c r="B39">
        <v>3.7</v>
      </c>
    </row>
    <row r="40" spans="1:2" x14ac:dyDescent="0.25">
      <c r="A40" t="s">
        <v>361</v>
      </c>
      <c r="B40">
        <v>3.7</v>
      </c>
    </row>
    <row r="41" spans="1:2" x14ac:dyDescent="0.25">
      <c r="A41" t="s">
        <v>361</v>
      </c>
      <c r="B41">
        <v>3.71</v>
      </c>
    </row>
    <row r="42" spans="1:2" x14ac:dyDescent="0.25">
      <c r="A42" t="s">
        <v>361</v>
      </c>
      <c r="B42">
        <v>3.72</v>
      </c>
    </row>
    <row r="43" spans="1:2" x14ac:dyDescent="0.25">
      <c r="A43" t="s">
        <v>361</v>
      </c>
      <c r="B43">
        <v>3.72</v>
      </c>
    </row>
    <row r="44" spans="1:2" x14ac:dyDescent="0.25">
      <c r="A44" t="s">
        <v>361</v>
      </c>
      <c r="B44">
        <v>3.73</v>
      </c>
    </row>
    <row r="45" spans="1:2" x14ac:dyDescent="0.25">
      <c r="A45" t="s">
        <v>361</v>
      </c>
      <c r="B45">
        <v>3.74</v>
      </c>
    </row>
    <row r="46" spans="1:2" x14ac:dyDescent="0.25">
      <c r="A46" t="s">
        <v>364</v>
      </c>
      <c r="B46">
        <v>3.75</v>
      </c>
    </row>
    <row r="47" spans="1:2" x14ac:dyDescent="0.25">
      <c r="A47" t="s">
        <v>365</v>
      </c>
      <c r="B47">
        <v>3.78</v>
      </c>
    </row>
    <row r="48" spans="1:2" x14ac:dyDescent="0.25">
      <c r="A48" t="s">
        <v>367</v>
      </c>
      <c r="B48">
        <v>3.79</v>
      </c>
    </row>
    <row r="49" spans="1:2" x14ac:dyDescent="0.25">
      <c r="A49" t="s">
        <v>369</v>
      </c>
      <c r="B49">
        <v>3.8</v>
      </c>
    </row>
    <row r="50" spans="1:2" x14ac:dyDescent="0.25">
      <c r="A50" t="s">
        <v>370</v>
      </c>
      <c r="B50">
        <v>3.81</v>
      </c>
    </row>
    <row r="51" spans="1:2" x14ac:dyDescent="0.25">
      <c r="A51" t="s">
        <v>371</v>
      </c>
      <c r="B51">
        <v>3.81</v>
      </c>
    </row>
    <row r="52" spans="1:2" x14ac:dyDescent="0.25">
      <c r="A52" t="s">
        <v>3184</v>
      </c>
      <c r="B52">
        <v>3.84</v>
      </c>
    </row>
    <row r="53" spans="1:2" x14ac:dyDescent="0.25">
      <c r="A53" t="s">
        <v>2717</v>
      </c>
      <c r="B53">
        <v>3.85</v>
      </c>
    </row>
    <row r="54" spans="1:2" x14ac:dyDescent="0.25">
      <c r="A54" t="s">
        <v>1472</v>
      </c>
      <c r="B54">
        <v>3.88</v>
      </c>
    </row>
    <row r="55" spans="1:2" x14ac:dyDescent="0.25">
      <c r="A55" t="s">
        <v>1474</v>
      </c>
      <c r="B55">
        <v>3.89</v>
      </c>
    </row>
    <row r="56" spans="1:2" x14ac:dyDescent="0.25">
      <c r="A56" t="s">
        <v>1475</v>
      </c>
      <c r="B56">
        <v>3.89</v>
      </c>
    </row>
    <row r="57" spans="1:2" x14ac:dyDescent="0.25">
      <c r="A57" t="s">
        <v>2718</v>
      </c>
      <c r="B57">
        <v>3.92</v>
      </c>
    </row>
    <row r="58" spans="1:2" x14ac:dyDescent="0.25">
      <c r="A58" t="s">
        <v>2719</v>
      </c>
      <c r="B58">
        <v>3.92</v>
      </c>
    </row>
    <row r="59" spans="1:2" x14ac:dyDescent="0.25">
      <c r="A59" t="s">
        <v>1770</v>
      </c>
      <c r="B59">
        <v>3.93</v>
      </c>
    </row>
    <row r="60" spans="1:2" x14ac:dyDescent="0.25">
      <c r="A60" t="s">
        <v>2364</v>
      </c>
      <c r="B60">
        <v>3.94</v>
      </c>
    </row>
    <row r="61" spans="1:2" x14ac:dyDescent="0.25">
      <c r="A61" t="s">
        <v>2365</v>
      </c>
      <c r="B61">
        <v>3.96</v>
      </c>
    </row>
    <row r="62" spans="1:2" x14ac:dyDescent="0.25">
      <c r="A62" t="s">
        <v>2366</v>
      </c>
      <c r="B62">
        <v>3.96</v>
      </c>
    </row>
    <row r="63" spans="1:2" x14ac:dyDescent="0.25">
      <c r="A63" t="s">
        <v>2368</v>
      </c>
      <c r="B63">
        <v>3.97</v>
      </c>
    </row>
    <row r="64" spans="1:2" x14ac:dyDescent="0.25">
      <c r="A64" t="s">
        <v>2369</v>
      </c>
      <c r="B64">
        <v>4</v>
      </c>
    </row>
    <row r="65" spans="1:2" x14ac:dyDescent="0.25">
      <c r="A65" t="s">
        <v>2370</v>
      </c>
      <c r="B65">
        <v>4.01</v>
      </c>
    </row>
    <row r="66" spans="1:2" x14ac:dyDescent="0.25">
      <c r="A66" t="s">
        <v>2371</v>
      </c>
      <c r="B66">
        <v>4.0199999999999996</v>
      </c>
    </row>
    <row r="67" spans="1:2" x14ac:dyDescent="0.25">
      <c r="A67" t="s">
        <v>2372</v>
      </c>
      <c r="B67">
        <v>4.0199999999999996</v>
      </c>
    </row>
    <row r="68" spans="1:2" x14ac:dyDescent="0.25">
      <c r="A68" t="s">
        <v>2372</v>
      </c>
      <c r="B68">
        <v>4.05</v>
      </c>
    </row>
    <row r="69" spans="1:2" x14ac:dyDescent="0.25">
      <c r="A69" t="s">
        <v>2373</v>
      </c>
      <c r="B69">
        <v>4.0599999999999996</v>
      </c>
    </row>
    <row r="70" spans="1:2" x14ac:dyDescent="0.25">
      <c r="A70" t="s">
        <v>2373</v>
      </c>
      <c r="B70">
        <v>4.09</v>
      </c>
    </row>
    <row r="71" spans="1:2" x14ac:dyDescent="0.25">
      <c r="A71" t="s">
        <v>2374</v>
      </c>
      <c r="B71">
        <v>4.0999999999999996</v>
      </c>
    </row>
    <row r="72" spans="1:2" x14ac:dyDescent="0.25">
      <c r="A72" t="s">
        <v>2375</v>
      </c>
      <c r="B72">
        <v>4.1100000000000003</v>
      </c>
    </row>
    <row r="73" spans="1:2" x14ac:dyDescent="0.25">
      <c r="A73" t="s">
        <v>2376</v>
      </c>
      <c r="B73">
        <v>4.13</v>
      </c>
    </row>
    <row r="74" spans="1:2" x14ac:dyDescent="0.25">
      <c r="A74" t="s">
        <v>901</v>
      </c>
      <c r="B74">
        <v>4.1500000000000004</v>
      </c>
    </row>
    <row r="75" spans="1:2" x14ac:dyDescent="0.25">
      <c r="A75" t="s">
        <v>2377</v>
      </c>
      <c r="B75">
        <v>4.1500000000000004</v>
      </c>
    </row>
    <row r="76" spans="1:2" x14ac:dyDescent="0.25">
      <c r="A76" t="s">
        <v>2378</v>
      </c>
      <c r="B76">
        <v>4.17</v>
      </c>
    </row>
    <row r="77" spans="1:2" x14ac:dyDescent="0.25">
      <c r="A77" t="s">
        <v>2379</v>
      </c>
      <c r="B77">
        <v>4.18</v>
      </c>
    </row>
    <row r="78" spans="1:2" x14ac:dyDescent="0.25">
      <c r="A78" t="s">
        <v>2380</v>
      </c>
      <c r="B78">
        <v>4.1900000000000004</v>
      </c>
    </row>
    <row r="79" spans="1:2" x14ac:dyDescent="0.25">
      <c r="A79" t="s">
        <v>2382</v>
      </c>
      <c r="B79">
        <v>4.2</v>
      </c>
    </row>
    <row r="80" spans="1:2" x14ac:dyDescent="0.25">
      <c r="A80" t="s">
        <v>2383</v>
      </c>
      <c r="B80">
        <v>4.2</v>
      </c>
    </row>
    <row r="81" spans="1:2" x14ac:dyDescent="0.25">
      <c r="A81" t="s">
        <v>2384</v>
      </c>
      <c r="B81">
        <v>4.24</v>
      </c>
    </row>
    <row r="82" spans="1:2" x14ac:dyDescent="0.25">
      <c r="A82" t="s">
        <v>2384</v>
      </c>
      <c r="B82">
        <v>4.25</v>
      </c>
    </row>
    <row r="83" spans="1:2" x14ac:dyDescent="0.25">
      <c r="A83" t="s">
        <v>2385</v>
      </c>
      <c r="B83">
        <v>4.26</v>
      </c>
    </row>
    <row r="84" spans="1:2" x14ac:dyDescent="0.25">
      <c r="A84" t="s">
        <v>2386</v>
      </c>
      <c r="B84">
        <v>4.29</v>
      </c>
    </row>
    <row r="85" spans="1:2" x14ac:dyDescent="0.25">
      <c r="A85" t="s">
        <v>2387</v>
      </c>
      <c r="B85">
        <v>4.3099999999999996</v>
      </c>
    </row>
    <row r="86" spans="1:2" x14ac:dyDescent="0.25">
      <c r="A86" t="s">
        <v>2387</v>
      </c>
      <c r="B86">
        <v>4.32</v>
      </c>
    </row>
    <row r="87" spans="1:2" x14ac:dyDescent="0.25">
      <c r="A87" t="s">
        <v>2387</v>
      </c>
      <c r="B87">
        <v>4.34</v>
      </c>
    </row>
    <row r="88" spans="1:2" x14ac:dyDescent="0.25">
      <c r="A88" t="s">
        <v>2388</v>
      </c>
      <c r="B88">
        <v>4.3600000000000003</v>
      </c>
    </row>
    <row r="89" spans="1:2" x14ac:dyDescent="0.25">
      <c r="A89" t="s">
        <v>2389</v>
      </c>
      <c r="B89">
        <v>4.4800000000000004</v>
      </c>
    </row>
    <row r="90" spans="1:2" x14ac:dyDescent="0.25">
      <c r="A90" t="s">
        <v>2390</v>
      </c>
      <c r="B90">
        <v>4.4800000000000004</v>
      </c>
    </row>
    <row r="91" spans="1:2" x14ac:dyDescent="0.25">
      <c r="A91" t="s">
        <v>2391</v>
      </c>
      <c r="B91">
        <v>4.5</v>
      </c>
    </row>
    <row r="92" spans="1:2" x14ac:dyDescent="0.25">
      <c r="A92" t="s">
        <v>2392</v>
      </c>
      <c r="B92">
        <v>4.54</v>
      </c>
    </row>
    <row r="93" spans="1:2" x14ac:dyDescent="0.25">
      <c r="A93" t="s">
        <v>137</v>
      </c>
      <c r="B93">
        <v>4.54</v>
      </c>
    </row>
    <row r="94" spans="1:2" x14ac:dyDescent="0.25">
      <c r="A94" t="s">
        <v>138</v>
      </c>
      <c r="B94">
        <v>4.5599999999999996</v>
      </c>
    </row>
    <row r="95" spans="1:2" x14ac:dyDescent="0.25">
      <c r="A95" t="s">
        <v>138</v>
      </c>
      <c r="B95">
        <v>4.58</v>
      </c>
    </row>
    <row r="96" spans="1:2" x14ac:dyDescent="0.25">
      <c r="A96" t="s">
        <v>773</v>
      </c>
      <c r="B96">
        <v>4.66</v>
      </c>
    </row>
    <row r="97" spans="1:2" x14ac:dyDescent="0.25">
      <c r="A97" t="s">
        <v>773</v>
      </c>
      <c r="B97">
        <v>4.66</v>
      </c>
    </row>
    <row r="98" spans="1:2" x14ac:dyDescent="0.25">
      <c r="A98" t="s">
        <v>773</v>
      </c>
      <c r="B98">
        <v>4.67</v>
      </c>
    </row>
    <row r="99" spans="1:2" x14ac:dyDescent="0.25">
      <c r="A99" t="s">
        <v>773</v>
      </c>
      <c r="B99">
        <v>4.67</v>
      </c>
    </row>
    <row r="100" spans="1:2" x14ac:dyDescent="0.25">
      <c r="A100" t="s">
        <v>774</v>
      </c>
      <c r="B100">
        <v>4.6900000000000004</v>
      </c>
    </row>
    <row r="101" spans="1:2" x14ac:dyDescent="0.25">
      <c r="A101" t="s">
        <v>2720</v>
      </c>
      <c r="B101">
        <v>4.7</v>
      </c>
    </row>
    <row r="102" spans="1:2" x14ac:dyDescent="0.25">
      <c r="A102" t="s">
        <v>963</v>
      </c>
      <c r="B102">
        <v>4.71</v>
      </c>
    </row>
    <row r="103" spans="1:2" x14ac:dyDescent="0.25">
      <c r="A103" t="s">
        <v>963</v>
      </c>
      <c r="B103">
        <v>4.71</v>
      </c>
    </row>
    <row r="104" spans="1:2" x14ac:dyDescent="0.25">
      <c r="A104" t="s">
        <v>963</v>
      </c>
      <c r="B104">
        <v>4.7300000000000004</v>
      </c>
    </row>
    <row r="105" spans="1:2" x14ac:dyDescent="0.25">
      <c r="A105" t="s">
        <v>963</v>
      </c>
      <c r="B105">
        <v>4.76</v>
      </c>
    </row>
    <row r="106" spans="1:2" x14ac:dyDescent="0.25">
      <c r="A106" t="s">
        <v>1682</v>
      </c>
      <c r="B106">
        <v>4.76</v>
      </c>
    </row>
    <row r="107" spans="1:2" x14ac:dyDescent="0.25">
      <c r="A107" t="s">
        <v>1683</v>
      </c>
      <c r="B107">
        <v>4.84</v>
      </c>
    </row>
    <row r="108" spans="1:2" x14ac:dyDescent="0.25">
      <c r="A108" t="s">
        <v>1685</v>
      </c>
      <c r="B108">
        <v>4.87</v>
      </c>
    </row>
    <row r="109" spans="1:2" x14ac:dyDescent="0.25">
      <c r="A109" t="s">
        <v>1687</v>
      </c>
      <c r="B109">
        <v>4.9000000000000004</v>
      </c>
    </row>
    <row r="110" spans="1:2" x14ac:dyDescent="0.25">
      <c r="A110" t="s">
        <v>1689</v>
      </c>
      <c r="B110">
        <v>4.91</v>
      </c>
    </row>
    <row r="111" spans="1:2" x14ac:dyDescent="0.25">
      <c r="A111" t="s">
        <v>1690</v>
      </c>
      <c r="B111">
        <v>4.9400000000000004</v>
      </c>
    </row>
    <row r="112" spans="1:2" x14ac:dyDescent="0.25">
      <c r="A112" t="s">
        <v>1692</v>
      </c>
      <c r="B112">
        <v>4.9400000000000004</v>
      </c>
    </row>
    <row r="113" spans="1:2" x14ac:dyDescent="0.25">
      <c r="A113" t="s">
        <v>1693</v>
      </c>
      <c r="B113">
        <v>4.96</v>
      </c>
    </row>
    <row r="114" spans="1:2" x14ac:dyDescent="0.25">
      <c r="A114" t="s">
        <v>1695</v>
      </c>
      <c r="B114">
        <v>4.9800000000000004</v>
      </c>
    </row>
    <row r="115" spans="1:2" x14ac:dyDescent="0.25">
      <c r="A115" t="s">
        <v>1614</v>
      </c>
      <c r="B115">
        <v>4.9800000000000004</v>
      </c>
    </row>
    <row r="116" spans="1:2" x14ac:dyDescent="0.25">
      <c r="A116" t="s">
        <v>2393</v>
      </c>
      <c r="B116">
        <v>5</v>
      </c>
    </row>
    <row r="117" spans="1:2" x14ac:dyDescent="0.25">
      <c r="A117" t="s">
        <v>1950</v>
      </c>
      <c r="B117">
        <v>5.0199999999999996</v>
      </c>
    </row>
    <row r="118" spans="1:2" x14ac:dyDescent="0.25">
      <c r="A118" t="s">
        <v>1951</v>
      </c>
      <c r="B118">
        <v>5.03</v>
      </c>
    </row>
    <row r="119" spans="1:2" x14ac:dyDescent="0.25">
      <c r="A119" t="s">
        <v>1952</v>
      </c>
      <c r="B119">
        <v>5.0599999999999996</v>
      </c>
    </row>
    <row r="120" spans="1:2" x14ac:dyDescent="0.25">
      <c r="A120" t="s">
        <v>1953</v>
      </c>
      <c r="B120">
        <v>5.08</v>
      </c>
    </row>
    <row r="121" spans="1:2" x14ac:dyDescent="0.25">
      <c r="A121" t="s">
        <v>1954</v>
      </c>
      <c r="B121">
        <v>5.09</v>
      </c>
    </row>
    <row r="122" spans="1:2" x14ac:dyDescent="0.25">
      <c r="A122" t="s">
        <v>1955</v>
      </c>
      <c r="B122">
        <v>5.14</v>
      </c>
    </row>
    <row r="123" spans="1:2" x14ac:dyDescent="0.25">
      <c r="A123" t="s">
        <v>1476</v>
      </c>
      <c r="B123">
        <v>5.15</v>
      </c>
    </row>
    <row r="124" spans="1:2" x14ac:dyDescent="0.25">
      <c r="A124" t="s">
        <v>1476</v>
      </c>
      <c r="B124">
        <v>5.15</v>
      </c>
    </row>
    <row r="125" spans="1:2" x14ac:dyDescent="0.25">
      <c r="A125" t="s">
        <v>1476</v>
      </c>
      <c r="B125">
        <v>5.17</v>
      </c>
    </row>
    <row r="126" spans="1:2" x14ac:dyDescent="0.25">
      <c r="A126" t="s">
        <v>1476</v>
      </c>
      <c r="B126">
        <v>5.23</v>
      </c>
    </row>
    <row r="127" spans="1:2" x14ac:dyDescent="0.25">
      <c r="A127" t="s">
        <v>1476</v>
      </c>
      <c r="B127">
        <v>5.24</v>
      </c>
    </row>
    <row r="128" spans="1:2" x14ac:dyDescent="0.25">
      <c r="A128" t="s">
        <v>1476</v>
      </c>
      <c r="B128">
        <v>5.24</v>
      </c>
    </row>
    <row r="129" spans="1:2" x14ac:dyDescent="0.25">
      <c r="A129" t="s">
        <v>1481</v>
      </c>
      <c r="B129">
        <v>5.31</v>
      </c>
    </row>
    <row r="130" spans="1:2" x14ac:dyDescent="0.25">
      <c r="A130" t="s">
        <v>1481</v>
      </c>
      <c r="B130">
        <v>5.32</v>
      </c>
    </row>
    <row r="131" spans="1:2" x14ac:dyDescent="0.25">
      <c r="A131" t="s">
        <v>1481</v>
      </c>
      <c r="B131">
        <v>5.33</v>
      </c>
    </row>
    <row r="132" spans="1:2" x14ac:dyDescent="0.25">
      <c r="A132" t="s">
        <v>1481</v>
      </c>
      <c r="B132">
        <v>5.34</v>
      </c>
    </row>
    <row r="133" spans="1:2" x14ac:dyDescent="0.25">
      <c r="A133" t="s">
        <v>1956</v>
      </c>
      <c r="B133">
        <v>5.38</v>
      </c>
    </row>
    <row r="134" spans="1:2" x14ac:dyDescent="0.25">
      <c r="A134" t="s">
        <v>1957</v>
      </c>
      <c r="B134">
        <v>5.39</v>
      </c>
    </row>
    <row r="135" spans="1:2" x14ac:dyDescent="0.25">
      <c r="A135" t="s">
        <v>1958</v>
      </c>
      <c r="B135">
        <v>5.44</v>
      </c>
    </row>
    <row r="136" spans="1:2" x14ac:dyDescent="0.25">
      <c r="A136" t="s">
        <v>2721</v>
      </c>
      <c r="B136">
        <v>5.49</v>
      </c>
    </row>
    <row r="137" spans="1:2" x14ac:dyDescent="0.25">
      <c r="A137" t="s">
        <v>1959</v>
      </c>
      <c r="B137">
        <v>5.51</v>
      </c>
    </row>
    <row r="138" spans="1:2" x14ac:dyDescent="0.25">
      <c r="A138" t="s">
        <v>585</v>
      </c>
      <c r="B138">
        <v>5.52</v>
      </c>
    </row>
    <row r="139" spans="1:2" x14ac:dyDescent="0.25">
      <c r="A139" t="s">
        <v>586</v>
      </c>
      <c r="B139">
        <v>5.57</v>
      </c>
    </row>
    <row r="140" spans="1:2" x14ac:dyDescent="0.25">
      <c r="A140" t="s">
        <v>586</v>
      </c>
      <c r="B140">
        <v>5.59</v>
      </c>
    </row>
    <row r="141" spans="1:2" x14ac:dyDescent="0.25">
      <c r="A141" t="s">
        <v>2722</v>
      </c>
      <c r="B141">
        <v>5.63</v>
      </c>
    </row>
    <row r="142" spans="1:2" x14ac:dyDescent="0.25">
      <c r="A142" t="s">
        <v>1482</v>
      </c>
      <c r="B142">
        <v>5.64</v>
      </c>
    </row>
    <row r="143" spans="1:2" x14ac:dyDescent="0.25">
      <c r="A143" t="s">
        <v>1484</v>
      </c>
      <c r="B143">
        <v>5.66</v>
      </c>
    </row>
    <row r="144" spans="1:2" x14ac:dyDescent="0.25">
      <c r="A144" t="s">
        <v>1485</v>
      </c>
      <c r="B144">
        <v>5.75</v>
      </c>
    </row>
    <row r="145" spans="1:2" x14ac:dyDescent="0.25">
      <c r="A145" t="s">
        <v>2723</v>
      </c>
      <c r="B145">
        <v>5.83</v>
      </c>
    </row>
    <row r="146" spans="1:2" x14ac:dyDescent="0.25">
      <c r="A146" t="s">
        <v>2724</v>
      </c>
      <c r="B146">
        <v>5.84</v>
      </c>
    </row>
    <row r="147" spans="1:2" x14ac:dyDescent="0.25">
      <c r="A147" t="s">
        <v>2726</v>
      </c>
      <c r="B147">
        <v>5.88</v>
      </c>
    </row>
    <row r="148" spans="1:2" x14ac:dyDescent="0.25">
      <c r="A148" t="s">
        <v>2727</v>
      </c>
      <c r="B148">
        <v>5.88</v>
      </c>
    </row>
    <row r="149" spans="1:2" x14ac:dyDescent="0.25">
      <c r="A149" t="s">
        <v>2728</v>
      </c>
      <c r="B149">
        <v>5.9</v>
      </c>
    </row>
    <row r="150" spans="1:2" x14ac:dyDescent="0.25">
      <c r="A150" t="s">
        <v>2729</v>
      </c>
      <c r="B150">
        <v>5.9</v>
      </c>
    </row>
    <row r="151" spans="1:2" x14ac:dyDescent="0.25">
      <c r="A151" t="s">
        <v>2964</v>
      </c>
      <c r="B151">
        <v>5.91</v>
      </c>
    </row>
    <row r="152" spans="1:2" x14ac:dyDescent="0.25">
      <c r="A152" t="s">
        <v>2965</v>
      </c>
      <c r="B152">
        <v>5.93</v>
      </c>
    </row>
    <row r="153" spans="1:2" x14ac:dyDescent="0.25">
      <c r="A153" t="s">
        <v>2965</v>
      </c>
      <c r="B153">
        <v>5.96</v>
      </c>
    </row>
    <row r="154" spans="1:2" x14ac:dyDescent="0.25">
      <c r="A154" t="s">
        <v>2965</v>
      </c>
      <c r="B154">
        <v>5.97</v>
      </c>
    </row>
    <row r="155" spans="1:2" x14ac:dyDescent="0.25">
      <c r="A155" t="s">
        <v>2966</v>
      </c>
      <c r="B155">
        <v>5.98</v>
      </c>
    </row>
    <row r="156" spans="1:2" x14ac:dyDescent="0.25">
      <c r="A156" t="s">
        <v>2966</v>
      </c>
      <c r="B156">
        <v>6.05</v>
      </c>
    </row>
    <row r="157" spans="1:2" x14ac:dyDescent="0.25">
      <c r="A157" t="s">
        <v>2967</v>
      </c>
      <c r="B157">
        <v>6.07</v>
      </c>
    </row>
    <row r="158" spans="1:2" x14ac:dyDescent="0.25">
      <c r="A158" t="s">
        <v>2967</v>
      </c>
      <c r="B158">
        <v>6.07</v>
      </c>
    </row>
    <row r="159" spans="1:2" x14ac:dyDescent="0.25">
      <c r="A159" t="s">
        <v>2968</v>
      </c>
      <c r="B159">
        <v>6.08</v>
      </c>
    </row>
    <row r="160" spans="1:2" x14ac:dyDescent="0.25">
      <c r="A160" t="s">
        <v>2968</v>
      </c>
      <c r="B160">
        <v>6.13</v>
      </c>
    </row>
    <row r="161" spans="1:2" x14ac:dyDescent="0.25">
      <c r="A161" t="s">
        <v>2969</v>
      </c>
      <c r="B161">
        <v>6.14</v>
      </c>
    </row>
    <row r="162" spans="1:2" x14ac:dyDescent="0.25">
      <c r="A162" t="s">
        <v>2969</v>
      </c>
      <c r="B162">
        <v>6.23</v>
      </c>
    </row>
    <row r="163" spans="1:2" x14ac:dyDescent="0.25">
      <c r="A163" t="s">
        <v>2970</v>
      </c>
      <c r="B163">
        <v>6.27</v>
      </c>
    </row>
    <row r="164" spans="1:2" x14ac:dyDescent="0.25">
      <c r="A164" t="s">
        <v>2970</v>
      </c>
      <c r="B164">
        <v>6.31</v>
      </c>
    </row>
    <row r="165" spans="1:2" x14ac:dyDescent="0.25">
      <c r="A165" t="s">
        <v>372</v>
      </c>
      <c r="B165">
        <v>6.32</v>
      </c>
    </row>
    <row r="166" spans="1:2" x14ac:dyDescent="0.25">
      <c r="A166" t="s">
        <v>374</v>
      </c>
      <c r="B166">
        <v>6.34</v>
      </c>
    </row>
    <row r="167" spans="1:2" x14ac:dyDescent="0.25">
      <c r="A167" t="s">
        <v>376</v>
      </c>
      <c r="B167">
        <v>6.39</v>
      </c>
    </row>
    <row r="168" spans="1:2" x14ac:dyDescent="0.25">
      <c r="A168" t="s">
        <v>377</v>
      </c>
      <c r="B168">
        <v>6.44</v>
      </c>
    </row>
    <row r="169" spans="1:2" x14ac:dyDescent="0.25">
      <c r="A169" t="s">
        <v>1486</v>
      </c>
      <c r="B169">
        <v>6.46</v>
      </c>
    </row>
    <row r="170" spans="1:2" x14ac:dyDescent="0.25">
      <c r="A170" t="s">
        <v>2730</v>
      </c>
      <c r="B170">
        <v>6.48</v>
      </c>
    </row>
    <row r="171" spans="1:2" x14ac:dyDescent="0.25">
      <c r="A171" t="s">
        <v>587</v>
      </c>
      <c r="B171">
        <v>6.51</v>
      </c>
    </row>
    <row r="172" spans="1:2" x14ac:dyDescent="0.25">
      <c r="A172" t="s">
        <v>588</v>
      </c>
      <c r="B172">
        <v>6.54</v>
      </c>
    </row>
    <row r="173" spans="1:2" x14ac:dyDescent="0.25">
      <c r="A173" t="s">
        <v>1615</v>
      </c>
      <c r="B173">
        <v>6.54</v>
      </c>
    </row>
    <row r="174" spans="1:2" x14ac:dyDescent="0.25">
      <c r="A174" t="s">
        <v>1615</v>
      </c>
      <c r="B174">
        <v>6.65</v>
      </c>
    </row>
    <row r="175" spans="1:2" x14ac:dyDescent="0.25">
      <c r="A175" t="s">
        <v>1254</v>
      </c>
      <c r="B175">
        <v>6.65</v>
      </c>
    </row>
    <row r="176" spans="1:2" x14ac:dyDescent="0.25">
      <c r="A176" t="s">
        <v>2731</v>
      </c>
      <c r="B176">
        <v>6.65</v>
      </c>
    </row>
    <row r="177" spans="1:2" x14ac:dyDescent="0.25">
      <c r="A177" t="s">
        <v>2732</v>
      </c>
      <c r="B177">
        <v>6.68</v>
      </c>
    </row>
    <row r="178" spans="1:2" x14ac:dyDescent="0.25">
      <c r="A178" t="s">
        <v>1960</v>
      </c>
      <c r="B178">
        <v>6.68</v>
      </c>
    </row>
    <row r="179" spans="1:2" x14ac:dyDescent="0.25">
      <c r="A179" t="s">
        <v>1731</v>
      </c>
      <c r="B179">
        <v>6.68</v>
      </c>
    </row>
    <row r="180" spans="1:2" x14ac:dyDescent="0.25">
      <c r="A180" t="s">
        <v>1732</v>
      </c>
      <c r="B180">
        <v>6.7</v>
      </c>
    </row>
    <row r="181" spans="1:2" x14ac:dyDescent="0.25">
      <c r="A181" t="s">
        <v>1733</v>
      </c>
      <c r="B181">
        <v>6.77</v>
      </c>
    </row>
    <row r="182" spans="1:2" x14ac:dyDescent="0.25">
      <c r="A182" t="s">
        <v>1734</v>
      </c>
      <c r="B182">
        <v>6.78</v>
      </c>
    </row>
    <row r="183" spans="1:2" x14ac:dyDescent="0.25">
      <c r="A183" t="s">
        <v>1735</v>
      </c>
      <c r="B183">
        <v>6.82</v>
      </c>
    </row>
    <row r="184" spans="1:2" x14ac:dyDescent="0.25">
      <c r="A184" t="s">
        <v>1773</v>
      </c>
      <c r="B184">
        <v>6.84</v>
      </c>
    </row>
    <row r="185" spans="1:2" x14ac:dyDescent="0.25">
      <c r="A185" t="s">
        <v>2734</v>
      </c>
      <c r="B185">
        <v>6.89</v>
      </c>
    </row>
    <row r="186" spans="1:2" x14ac:dyDescent="0.25">
      <c r="A186" t="s">
        <v>1772</v>
      </c>
      <c r="B186">
        <v>6.99</v>
      </c>
    </row>
    <row r="187" spans="1:2" x14ac:dyDescent="0.25">
      <c r="A187" t="s">
        <v>1775</v>
      </c>
      <c r="B187">
        <v>7.02</v>
      </c>
    </row>
    <row r="188" spans="1:2" x14ac:dyDescent="0.25">
      <c r="A188" t="s">
        <v>1776</v>
      </c>
      <c r="B188">
        <v>7.09</v>
      </c>
    </row>
    <row r="189" spans="1:2" x14ac:dyDescent="0.25">
      <c r="A189" t="s">
        <v>2735</v>
      </c>
      <c r="B189">
        <v>7.11</v>
      </c>
    </row>
    <row r="190" spans="1:2" x14ac:dyDescent="0.25">
      <c r="A190" t="s">
        <v>2736</v>
      </c>
      <c r="B190">
        <v>7.13</v>
      </c>
    </row>
    <row r="191" spans="1:2" x14ac:dyDescent="0.25">
      <c r="A191" t="s">
        <v>2737</v>
      </c>
      <c r="B191">
        <v>7.13</v>
      </c>
    </row>
    <row r="192" spans="1:2" x14ac:dyDescent="0.25">
      <c r="A192" t="s">
        <v>2737</v>
      </c>
      <c r="B192">
        <v>7.13</v>
      </c>
    </row>
    <row r="193" spans="1:2" x14ac:dyDescent="0.25">
      <c r="A193" t="s">
        <v>1779</v>
      </c>
      <c r="B193">
        <v>7.14</v>
      </c>
    </row>
    <row r="194" spans="1:2" x14ac:dyDescent="0.25">
      <c r="A194" t="s">
        <v>1616</v>
      </c>
      <c r="B194">
        <v>7.15</v>
      </c>
    </row>
    <row r="195" spans="1:2" x14ac:dyDescent="0.25">
      <c r="A195" t="s">
        <v>1962</v>
      </c>
      <c r="B195">
        <v>7.16</v>
      </c>
    </row>
    <row r="196" spans="1:2" x14ac:dyDescent="0.25">
      <c r="A196" t="s">
        <v>1964</v>
      </c>
      <c r="B196">
        <v>7.28</v>
      </c>
    </row>
    <row r="197" spans="1:2" x14ac:dyDescent="0.25">
      <c r="A197" t="s">
        <v>2738</v>
      </c>
      <c r="B197">
        <v>7.28</v>
      </c>
    </row>
    <row r="198" spans="1:2" x14ac:dyDescent="0.25">
      <c r="A198" t="s">
        <v>2739</v>
      </c>
      <c r="B198">
        <v>7.31</v>
      </c>
    </row>
    <row r="199" spans="1:2" x14ac:dyDescent="0.25">
      <c r="A199" t="s">
        <v>141</v>
      </c>
      <c r="B199">
        <v>7.37</v>
      </c>
    </row>
    <row r="200" spans="1:2" x14ac:dyDescent="0.25">
      <c r="A200" t="s">
        <v>142</v>
      </c>
      <c r="B200">
        <v>7.38</v>
      </c>
    </row>
    <row r="201" spans="1:2" x14ac:dyDescent="0.25">
      <c r="A201" t="s">
        <v>139</v>
      </c>
      <c r="B201">
        <v>7.4</v>
      </c>
    </row>
    <row r="202" spans="1:2" x14ac:dyDescent="0.25">
      <c r="A202" t="s">
        <v>140</v>
      </c>
      <c r="B202">
        <v>7.43</v>
      </c>
    </row>
    <row r="203" spans="1:2" x14ac:dyDescent="0.25">
      <c r="A203" t="s">
        <v>143</v>
      </c>
      <c r="B203">
        <v>7.43</v>
      </c>
    </row>
    <row r="204" spans="1:2" x14ac:dyDescent="0.25">
      <c r="A204" t="s">
        <v>144</v>
      </c>
      <c r="B204">
        <v>7.44</v>
      </c>
    </row>
    <row r="205" spans="1:2" x14ac:dyDescent="0.25">
      <c r="A205" t="s">
        <v>1563</v>
      </c>
      <c r="B205">
        <v>7.5</v>
      </c>
    </row>
    <row r="206" spans="1:2" x14ac:dyDescent="0.25">
      <c r="A206" t="s">
        <v>1780</v>
      </c>
      <c r="B206">
        <v>7.52</v>
      </c>
    </row>
    <row r="207" spans="1:2" x14ac:dyDescent="0.25">
      <c r="A207" t="s">
        <v>2741</v>
      </c>
      <c r="B207">
        <v>7.54</v>
      </c>
    </row>
    <row r="208" spans="1:2" x14ac:dyDescent="0.25">
      <c r="A208" t="s">
        <v>2972</v>
      </c>
      <c r="B208">
        <v>7.57</v>
      </c>
    </row>
    <row r="209" spans="1:2" x14ac:dyDescent="0.25">
      <c r="A209" t="s">
        <v>1781</v>
      </c>
      <c r="B209">
        <v>7.57</v>
      </c>
    </row>
    <row r="210" spans="1:2" x14ac:dyDescent="0.25">
      <c r="A210" t="s">
        <v>1783</v>
      </c>
      <c r="B210">
        <v>7.63</v>
      </c>
    </row>
    <row r="211" spans="1:2" x14ac:dyDescent="0.25">
      <c r="A211" t="s">
        <v>1785</v>
      </c>
      <c r="B211">
        <v>7.64</v>
      </c>
    </row>
    <row r="212" spans="1:2" x14ac:dyDescent="0.25">
      <c r="A212" t="s">
        <v>2743</v>
      </c>
      <c r="B212">
        <v>7.67</v>
      </c>
    </row>
    <row r="213" spans="1:2" x14ac:dyDescent="0.25">
      <c r="A213" t="s">
        <v>2744</v>
      </c>
      <c r="B213">
        <v>7.68</v>
      </c>
    </row>
    <row r="214" spans="1:2" x14ac:dyDescent="0.25">
      <c r="A214" t="s">
        <v>2973</v>
      </c>
      <c r="B214">
        <v>7.8</v>
      </c>
    </row>
    <row r="215" spans="1:2" x14ac:dyDescent="0.25">
      <c r="A215" t="s">
        <v>2973</v>
      </c>
      <c r="B215">
        <v>7.83</v>
      </c>
    </row>
    <row r="216" spans="1:2" x14ac:dyDescent="0.25">
      <c r="A216" t="s">
        <v>2974</v>
      </c>
      <c r="B216">
        <v>7.87</v>
      </c>
    </row>
    <row r="217" spans="1:2" x14ac:dyDescent="0.25">
      <c r="A217" t="s">
        <v>2745</v>
      </c>
      <c r="B217">
        <v>7.87</v>
      </c>
    </row>
    <row r="218" spans="1:2" x14ac:dyDescent="0.25">
      <c r="A218" t="s">
        <v>2746</v>
      </c>
      <c r="B218">
        <v>7.89</v>
      </c>
    </row>
    <row r="219" spans="1:2" x14ac:dyDescent="0.25">
      <c r="A219" t="s">
        <v>2395</v>
      </c>
      <c r="B219">
        <v>7.91</v>
      </c>
    </row>
    <row r="220" spans="1:2" x14ac:dyDescent="0.25">
      <c r="A220" t="s">
        <v>2396</v>
      </c>
      <c r="B220">
        <v>8.08</v>
      </c>
    </row>
    <row r="221" spans="1:2" x14ac:dyDescent="0.25">
      <c r="A221" t="s">
        <v>2398</v>
      </c>
      <c r="B221">
        <v>8.17</v>
      </c>
    </row>
    <row r="222" spans="1:2" x14ac:dyDescent="0.25">
      <c r="A222" t="s">
        <v>966</v>
      </c>
      <c r="B222">
        <v>8.23</v>
      </c>
    </row>
    <row r="223" spans="1:2" x14ac:dyDescent="0.25">
      <c r="A223" t="s">
        <v>2046</v>
      </c>
      <c r="B223">
        <v>8.23</v>
      </c>
    </row>
    <row r="224" spans="1:2" x14ac:dyDescent="0.25">
      <c r="A224" t="s">
        <v>2046</v>
      </c>
      <c r="B224">
        <v>8.24</v>
      </c>
    </row>
    <row r="225" spans="1:2" x14ac:dyDescent="0.25">
      <c r="A225" t="s">
        <v>3185</v>
      </c>
      <c r="B225">
        <v>8.25</v>
      </c>
    </row>
    <row r="226" spans="1:2" x14ac:dyDescent="0.25">
      <c r="A226" t="s">
        <v>2975</v>
      </c>
      <c r="B226">
        <v>8.3699999999999992</v>
      </c>
    </row>
    <row r="227" spans="1:2" x14ac:dyDescent="0.25">
      <c r="A227" t="s">
        <v>2976</v>
      </c>
      <c r="B227">
        <v>8.3800000000000008</v>
      </c>
    </row>
    <row r="228" spans="1:2" x14ac:dyDescent="0.25">
      <c r="A228" t="s">
        <v>1255</v>
      </c>
      <c r="B228">
        <v>8.42</v>
      </c>
    </row>
    <row r="229" spans="1:2" x14ac:dyDescent="0.25">
      <c r="A229" t="s">
        <v>145</v>
      </c>
      <c r="B229">
        <v>8.4499999999999993</v>
      </c>
    </row>
    <row r="230" spans="1:2" x14ac:dyDescent="0.25">
      <c r="A230" t="s">
        <v>1256</v>
      </c>
      <c r="B230">
        <v>8.5</v>
      </c>
    </row>
    <row r="231" spans="1:2" x14ac:dyDescent="0.25">
      <c r="A231" t="s">
        <v>1257</v>
      </c>
      <c r="B231">
        <v>8.51</v>
      </c>
    </row>
    <row r="232" spans="1:2" x14ac:dyDescent="0.25">
      <c r="A232" t="s">
        <v>2747</v>
      </c>
      <c r="B232">
        <v>8.5500000000000007</v>
      </c>
    </row>
    <row r="233" spans="1:2" x14ac:dyDescent="0.25">
      <c r="A233" t="s">
        <v>2977</v>
      </c>
      <c r="B233">
        <v>8.6</v>
      </c>
    </row>
    <row r="234" spans="1:2" x14ac:dyDescent="0.25">
      <c r="A234" t="s">
        <v>2978</v>
      </c>
      <c r="B234">
        <v>8.66</v>
      </c>
    </row>
    <row r="235" spans="1:2" x14ac:dyDescent="0.25">
      <c r="A235" t="s">
        <v>2979</v>
      </c>
      <c r="B235">
        <v>8.69</v>
      </c>
    </row>
    <row r="236" spans="1:2" x14ac:dyDescent="0.25">
      <c r="A236" t="s">
        <v>2979</v>
      </c>
      <c r="B236">
        <v>8.69</v>
      </c>
    </row>
    <row r="237" spans="1:2" x14ac:dyDescent="0.25">
      <c r="A237" t="s">
        <v>2980</v>
      </c>
      <c r="B237">
        <v>8.7100000000000009</v>
      </c>
    </row>
    <row r="238" spans="1:2" x14ac:dyDescent="0.25">
      <c r="A238" t="s">
        <v>2981</v>
      </c>
      <c r="B238">
        <v>8.83</v>
      </c>
    </row>
    <row r="239" spans="1:2" x14ac:dyDescent="0.25">
      <c r="A239" t="s">
        <v>2982</v>
      </c>
      <c r="B239">
        <v>8.84</v>
      </c>
    </row>
    <row r="240" spans="1:2" x14ac:dyDescent="0.25">
      <c r="A240" t="s">
        <v>2983</v>
      </c>
      <c r="B240">
        <v>8.89</v>
      </c>
    </row>
    <row r="241" spans="1:2" x14ac:dyDescent="0.25">
      <c r="A241" t="s">
        <v>2984</v>
      </c>
      <c r="B241">
        <v>9.0299999999999994</v>
      </c>
    </row>
    <row r="242" spans="1:2" x14ac:dyDescent="0.25">
      <c r="A242" t="s">
        <v>1258</v>
      </c>
      <c r="B242">
        <v>9.0399999999999991</v>
      </c>
    </row>
    <row r="243" spans="1:2" x14ac:dyDescent="0.25">
      <c r="A243" t="s">
        <v>1259</v>
      </c>
      <c r="B243">
        <v>9.0500000000000007</v>
      </c>
    </row>
    <row r="244" spans="1:2" x14ac:dyDescent="0.25">
      <c r="A244" t="s">
        <v>1260</v>
      </c>
      <c r="B244">
        <v>9.06</v>
      </c>
    </row>
    <row r="245" spans="1:2" x14ac:dyDescent="0.25">
      <c r="A245" t="s">
        <v>2985</v>
      </c>
      <c r="B245">
        <v>9.09</v>
      </c>
    </row>
    <row r="246" spans="1:2" x14ac:dyDescent="0.25">
      <c r="A246" t="s">
        <v>2400</v>
      </c>
      <c r="B246">
        <v>9.14</v>
      </c>
    </row>
    <row r="247" spans="1:2" x14ac:dyDescent="0.25">
      <c r="A247" t="s">
        <v>1965</v>
      </c>
      <c r="B247">
        <v>9.1999999999999993</v>
      </c>
    </row>
    <row r="248" spans="1:2" x14ac:dyDescent="0.25">
      <c r="A248" t="s">
        <v>1488</v>
      </c>
      <c r="B248">
        <v>9.2200000000000006</v>
      </c>
    </row>
    <row r="249" spans="1:2" x14ac:dyDescent="0.25">
      <c r="A249" t="s">
        <v>1489</v>
      </c>
      <c r="B249">
        <v>9.24</v>
      </c>
    </row>
    <row r="250" spans="1:2" x14ac:dyDescent="0.25">
      <c r="A250" t="s">
        <v>1489</v>
      </c>
      <c r="B250">
        <v>9.24</v>
      </c>
    </row>
    <row r="251" spans="1:2" x14ac:dyDescent="0.25">
      <c r="A251" t="s">
        <v>1489</v>
      </c>
      <c r="B251">
        <v>9.27</v>
      </c>
    </row>
    <row r="252" spans="1:2" x14ac:dyDescent="0.25">
      <c r="A252" t="s">
        <v>1493</v>
      </c>
      <c r="B252">
        <v>9.39</v>
      </c>
    </row>
    <row r="253" spans="1:2" x14ac:dyDescent="0.25">
      <c r="A253" t="s">
        <v>1495</v>
      </c>
      <c r="B253">
        <v>9.41</v>
      </c>
    </row>
    <row r="254" spans="1:2" x14ac:dyDescent="0.25">
      <c r="A254" t="s">
        <v>1966</v>
      </c>
      <c r="B254">
        <v>9.41</v>
      </c>
    </row>
    <row r="255" spans="1:2" x14ac:dyDescent="0.25">
      <c r="A255" t="s">
        <v>1967</v>
      </c>
      <c r="B255">
        <v>9.44</v>
      </c>
    </row>
    <row r="256" spans="1:2" x14ac:dyDescent="0.25">
      <c r="A256" t="s">
        <v>1968</v>
      </c>
      <c r="B256">
        <v>9.67</v>
      </c>
    </row>
    <row r="257" spans="1:2" x14ac:dyDescent="0.25">
      <c r="A257" t="s">
        <v>1969</v>
      </c>
      <c r="B257">
        <v>9.67</v>
      </c>
    </row>
    <row r="258" spans="1:2" x14ac:dyDescent="0.25">
      <c r="A258" t="s">
        <v>1564</v>
      </c>
      <c r="B258">
        <v>9.83</v>
      </c>
    </row>
    <row r="259" spans="1:2" x14ac:dyDescent="0.25">
      <c r="A259" t="s">
        <v>3186</v>
      </c>
      <c r="B259">
        <v>9.86</v>
      </c>
    </row>
    <row r="260" spans="1:2" x14ac:dyDescent="0.25">
      <c r="A260" t="s">
        <v>2748</v>
      </c>
      <c r="B260">
        <v>9.9</v>
      </c>
    </row>
    <row r="261" spans="1:2" x14ac:dyDescent="0.25">
      <c r="A261" t="s">
        <v>379</v>
      </c>
      <c r="B261">
        <v>9.98</v>
      </c>
    </row>
    <row r="262" spans="1:2" x14ac:dyDescent="0.25">
      <c r="A262" t="s">
        <v>380</v>
      </c>
      <c r="B262">
        <v>10.09</v>
      </c>
    </row>
    <row r="263" spans="1:2" x14ac:dyDescent="0.25">
      <c r="A263" t="s">
        <v>381</v>
      </c>
      <c r="B263">
        <v>10.09</v>
      </c>
    </row>
    <row r="264" spans="1:2" x14ac:dyDescent="0.25">
      <c r="A264" t="s">
        <v>1261</v>
      </c>
      <c r="B264">
        <v>10.130000000000001</v>
      </c>
    </row>
    <row r="265" spans="1:2" x14ac:dyDescent="0.25">
      <c r="A265" t="s">
        <v>1262</v>
      </c>
      <c r="B265">
        <v>10.130000000000001</v>
      </c>
    </row>
    <row r="266" spans="1:2" x14ac:dyDescent="0.25">
      <c r="A266" t="s">
        <v>2749</v>
      </c>
      <c r="B266">
        <v>10.15</v>
      </c>
    </row>
    <row r="267" spans="1:2" x14ac:dyDescent="0.25">
      <c r="A267" t="s">
        <v>382</v>
      </c>
      <c r="B267">
        <v>10.16</v>
      </c>
    </row>
    <row r="268" spans="1:2" x14ac:dyDescent="0.25">
      <c r="A268" t="s">
        <v>384</v>
      </c>
      <c r="B268">
        <v>10.199999999999999</v>
      </c>
    </row>
    <row r="269" spans="1:2" x14ac:dyDescent="0.25">
      <c r="A269" t="s">
        <v>385</v>
      </c>
      <c r="B269">
        <v>10.25</v>
      </c>
    </row>
    <row r="270" spans="1:2" x14ac:dyDescent="0.25">
      <c r="A270" t="s">
        <v>387</v>
      </c>
      <c r="B270">
        <v>10.3</v>
      </c>
    </row>
    <row r="271" spans="1:2" x14ac:dyDescent="0.25">
      <c r="A271" t="s">
        <v>387</v>
      </c>
      <c r="B271">
        <v>10.3</v>
      </c>
    </row>
    <row r="272" spans="1:2" x14ac:dyDescent="0.25">
      <c r="A272" t="s">
        <v>389</v>
      </c>
      <c r="B272">
        <v>10.33</v>
      </c>
    </row>
    <row r="273" spans="1:2" x14ac:dyDescent="0.25">
      <c r="A273" t="s">
        <v>391</v>
      </c>
      <c r="B273">
        <v>10.39</v>
      </c>
    </row>
    <row r="274" spans="1:2" x14ac:dyDescent="0.25">
      <c r="A274" t="s">
        <v>392</v>
      </c>
      <c r="B274">
        <v>10.4</v>
      </c>
    </row>
    <row r="275" spans="1:2" x14ac:dyDescent="0.25">
      <c r="A275" t="s">
        <v>393</v>
      </c>
      <c r="B275">
        <v>10.42</v>
      </c>
    </row>
    <row r="276" spans="1:2" x14ac:dyDescent="0.25">
      <c r="A276" t="s">
        <v>395</v>
      </c>
      <c r="B276">
        <v>10.47</v>
      </c>
    </row>
    <row r="277" spans="1:2" x14ac:dyDescent="0.25">
      <c r="A277" t="s">
        <v>396</v>
      </c>
      <c r="B277">
        <v>10.47</v>
      </c>
    </row>
    <row r="278" spans="1:2" x14ac:dyDescent="0.25">
      <c r="A278" t="s">
        <v>397</v>
      </c>
      <c r="B278">
        <v>10.53</v>
      </c>
    </row>
    <row r="279" spans="1:2" x14ac:dyDescent="0.25">
      <c r="A279" t="s">
        <v>398</v>
      </c>
      <c r="B279">
        <v>10.55</v>
      </c>
    </row>
    <row r="280" spans="1:2" x14ac:dyDescent="0.25">
      <c r="A280" t="s">
        <v>399</v>
      </c>
      <c r="B280">
        <v>10.58</v>
      </c>
    </row>
    <row r="281" spans="1:2" x14ac:dyDescent="0.25">
      <c r="A281" t="s">
        <v>401</v>
      </c>
      <c r="B281">
        <v>10.62</v>
      </c>
    </row>
    <row r="282" spans="1:2" x14ac:dyDescent="0.25">
      <c r="A282" t="s">
        <v>402</v>
      </c>
      <c r="B282">
        <v>10.69</v>
      </c>
    </row>
    <row r="283" spans="1:2" x14ac:dyDescent="0.25">
      <c r="A283" t="s">
        <v>403</v>
      </c>
      <c r="B283">
        <v>10.74</v>
      </c>
    </row>
    <row r="284" spans="1:2" x14ac:dyDescent="0.25">
      <c r="A284" t="s">
        <v>404</v>
      </c>
      <c r="B284">
        <v>10.8</v>
      </c>
    </row>
    <row r="285" spans="1:2" x14ac:dyDescent="0.25">
      <c r="A285" t="s">
        <v>406</v>
      </c>
      <c r="B285">
        <v>10.84</v>
      </c>
    </row>
    <row r="286" spans="1:2" x14ac:dyDescent="0.25">
      <c r="A286" t="s">
        <v>407</v>
      </c>
      <c r="B286">
        <v>10.92</v>
      </c>
    </row>
    <row r="287" spans="1:2" x14ac:dyDescent="0.25">
      <c r="A287" t="s">
        <v>409</v>
      </c>
      <c r="B287">
        <v>10.93</v>
      </c>
    </row>
    <row r="288" spans="1:2" x14ac:dyDescent="0.25">
      <c r="A288" t="s">
        <v>411</v>
      </c>
      <c r="B288">
        <v>11</v>
      </c>
    </row>
    <row r="289" spans="1:2" x14ac:dyDescent="0.25">
      <c r="A289" t="s">
        <v>411</v>
      </c>
      <c r="B289">
        <v>11.07</v>
      </c>
    </row>
    <row r="290" spans="1:2" x14ac:dyDescent="0.25">
      <c r="A290" t="s">
        <v>412</v>
      </c>
      <c r="B290">
        <v>11.14</v>
      </c>
    </row>
    <row r="291" spans="1:2" x14ac:dyDescent="0.25">
      <c r="A291" t="s">
        <v>413</v>
      </c>
      <c r="B291">
        <v>11.22</v>
      </c>
    </row>
    <row r="292" spans="1:2" x14ac:dyDescent="0.25">
      <c r="A292" t="s">
        <v>413</v>
      </c>
      <c r="B292">
        <v>11.29</v>
      </c>
    </row>
    <row r="293" spans="1:2" x14ac:dyDescent="0.25">
      <c r="A293" t="s">
        <v>416</v>
      </c>
      <c r="B293">
        <v>11.3</v>
      </c>
    </row>
    <row r="294" spans="1:2" x14ac:dyDescent="0.25">
      <c r="A294" t="s">
        <v>418</v>
      </c>
      <c r="B294">
        <v>11.3</v>
      </c>
    </row>
    <row r="295" spans="1:2" x14ac:dyDescent="0.25">
      <c r="A295" t="s">
        <v>419</v>
      </c>
      <c r="B295">
        <v>11.31</v>
      </c>
    </row>
    <row r="296" spans="1:2" x14ac:dyDescent="0.25">
      <c r="A296" t="s">
        <v>420</v>
      </c>
      <c r="B296">
        <v>11.35</v>
      </c>
    </row>
    <row r="297" spans="1:2" x14ac:dyDescent="0.25">
      <c r="A297" t="s">
        <v>421</v>
      </c>
      <c r="B297">
        <v>11.47</v>
      </c>
    </row>
    <row r="298" spans="1:2" x14ac:dyDescent="0.25">
      <c r="A298" t="s">
        <v>422</v>
      </c>
      <c r="B298">
        <v>11.58</v>
      </c>
    </row>
    <row r="299" spans="1:2" x14ac:dyDescent="0.25">
      <c r="A299" t="s">
        <v>423</v>
      </c>
      <c r="B299">
        <v>11.67</v>
      </c>
    </row>
    <row r="300" spans="1:2" x14ac:dyDescent="0.25">
      <c r="A300" t="s">
        <v>424</v>
      </c>
      <c r="B300">
        <v>11.83</v>
      </c>
    </row>
    <row r="301" spans="1:2" x14ac:dyDescent="0.25">
      <c r="A301" t="s">
        <v>425</v>
      </c>
      <c r="B301">
        <v>11.86</v>
      </c>
    </row>
    <row r="302" spans="1:2" x14ac:dyDescent="0.25">
      <c r="A302" t="s">
        <v>427</v>
      </c>
      <c r="B302">
        <v>11.88</v>
      </c>
    </row>
    <row r="303" spans="1:2" x14ac:dyDescent="0.25">
      <c r="A303" t="s">
        <v>428</v>
      </c>
      <c r="B303">
        <v>11.89</v>
      </c>
    </row>
    <row r="304" spans="1:2" x14ac:dyDescent="0.25">
      <c r="A304" t="s">
        <v>430</v>
      </c>
      <c r="B304">
        <v>11.9</v>
      </c>
    </row>
    <row r="305" spans="1:2" x14ac:dyDescent="0.25">
      <c r="A305" t="s">
        <v>432</v>
      </c>
      <c r="B305">
        <v>11.96</v>
      </c>
    </row>
    <row r="306" spans="1:2" x14ac:dyDescent="0.25">
      <c r="A306" t="s">
        <v>433</v>
      </c>
      <c r="B306">
        <v>12.09</v>
      </c>
    </row>
    <row r="307" spans="1:2" x14ac:dyDescent="0.25">
      <c r="A307" t="s">
        <v>434</v>
      </c>
      <c r="B307">
        <v>12.15</v>
      </c>
    </row>
    <row r="308" spans="1:2" x14ac:dyDescent="0.25">
      <c r="A308" t="s">
        <v>435</v>
      </c>
      <c r="B308">
        <v>12.17</v>
      </c>
    </row>
    <row r="309" spans="1:2" x14ac:dyDescent="0.25">
      <c r="A309" t="s">
        <v>436</v>
      </c>
      <c r="B309">
        <v>12.21</v>
      </c>
    </row>
    <row r="310" spans="1:2" x14ac:dyDescent="0.25">
      <c r="A310" t="s">
        <v>438</v>
      </c>
      <c r="B310">
        <v>12.26</v>
      </c>
    </row>
    <row r="311" spans="1:2" x14ac:dyDescent="0.25">
      <c r="A311" t="s">
        <v>441</v>
      </c>
      <c r="B311">
        <v>12.3</v>
      </c>
    </row>
    <row r="312" spans="1:2" x14ac:dyDescent="0.25">
      <c r="A312" t="s">
        <v>443</v>
      </c>
      <c r="B312">
        <v>12.31</v>
      </c>
    </row>
    <row r="313" spans="1:2" x14ac:dyDescent="0.25">
      <c r="A313" t="s">
        <v>444</v>
      </c>
      <c r="B313">
        <v>12.35</v>
      </c>
    </row>
    <row r="314" spans="1:2" x14ac:dyDescent="0.25">
      <c r="A314" t="s">
        <v>445</v>
      </c>
      <c r="B314">
        <v>12.49</v>
      </c>
    </row>
    <row r="315" spans="1:2" x14ac:dyDescent="0.25">
      <c r="A315" t="s">
        <v>3187</v>
      </c>
      <c r="B315">
        <v>12.58</v>
      </c>
    </row>
    <row r="316" spans="1:2" x14ac:dyDescent="0.25">
      <c r="A316" t="s">
        <v>2750</v>
      </c>
      <c r="B316">
        <v>12.62</v>
      </c>
    </row>
    <row r="317" spans="1:2" x14ac:dyDescent="0.25">
      <c r="A317" t="s">
        <v>1565</v>
      </c>
      <c r="B317">
        <v>12.64</v>
      </c>
    </row>
    <row r="318" spans="1:2" x14ac:dyDescent="0.25">
      <c r="A318" t="s">
        <v>1566</v>
      </c>
      <c r="B318">
        <v>12.65</v>
      </c>
    </row>
    <row r="319" spans="1:2" x14ac:dyDescent="0.25">
      <c r="A319" t="s">
        <v>3189</v>
      </c>
      <c r="B319">
        <v>12.72</v>
      </c>
    </row>
    <row r="320" spans="1:2" x14ac:dyDescent="0.25">
      <c r="A320" t="s">
        <v>3191</v>
      </c>
      <c r="B320">
        <v>12.75</v>
      </c>
    </row>
    <row r="321" spans="1:2" x14ac:dyDescent="0.25">
      <c r="A321" t="s">
        <v>2751</v>
      </c>
      <c r="B321">
        <v>12.9</v>
      </c>
    </row>
    <row r="322" spans="1:2" x14ac:dyDescent="0.25">
      <c r="A322" t="s">
        <v>2752</v>
      </c>
      <c r="B322">
        <v>13.02</v>
      </c>
    </row>
    <row r="323" spans="1:2" x14ac:dyDescent="0.25">
      <c r="A323" t="s">
        <v>2752</v>
      </c>
      <c r="B323">
        <v>13.09</v>
      </c>
    </row>
    <row r="324" spans="1:2" x14ac:dyDescent="0.25">
      <c r="A324" t="s">
        <v>2752</v>
      </c>
      <c r="B324">
        <v>13.13</v>
      </c>
    </row>
    <row r="325" spans="1:2" x14ac:dyDescent="0.25">
      <c r="A325" t="s">
        <v>2753</v>
      </c>
      <c r="B325">
        <v>13.19</v>
      </c>
    </row>
    <row r="326" spans="1:2" x14ac:dyDescent="0.25">
      <c r="A326" t="s">
        <v>2754</v>
      </c>
      <c r="B326">
        <v>13.27</v>
      </c>
    </row>
    <row r="327" spans="1:2" x14ac:dyDescent="0.25">
      <c r="A327" t="s">
        <v>2754</v>
      </c>
      <c r="B327">
        <v>13.29</v>
      </c>
    </row>
    <row r="328" spans="1:2" x14ac:dyDescent="0.25">
      <c r="A328" t="s">
        <v>1567</v>
      </c>
      <c r="B328">
        <v>13.44</v>
      </c>
    </row>
    <row r="329" spans="1:2" x14ac:dyDescent="0.25">
      <c r="A329" t="s">
        <v>999</v>
      </c>
      <c r="B329">
        <v>13.48</v>
      </c>
    </row>
    <row r="330" spans="1:2" x14ac:dyDescent="0.25">
      <c r="A330" t="s">
        <v>1000</v>
      </c>
      <c r="B330">
        <v>13.56</v>
      </c>
    </row>
    <row r="331" spans="1:2" x14ac:dyDescent="0.25">
      <c r="A331" t="s">
        <v>2402</v>
      </c>
      <c r="B331">
        <v>13.58</v>
      </c>
    </row>
    <row r="332" spans="1:2" x14ac:dyDescent="0.25">
      <c r="A332" t="s">
        <v>902</v>
      </c>
      <c r="B332">
        <v>13.6</v>
      </c>
    </row>
    <row r="333" spans="1:2" x14ac:dyDescent="0.25">
      <c r="A333" t="s">
        <v>902</v>
      </c>
      <c r="B333">
        <v>13.63</v>
      </c>
    </row>
    <row r="334" spans="1:2" x14ac:dyDescent="0.25">
      <c r="A334" t="s">
        <v>904</v>
      </c>
      <c r="B334">
        <v>13.73</v>
      </c>
    </row>
    <row r="335" spans="1:2" x14ac:dyDescent="0.25">
      <c r="A335" t="s">
        <v>904</v>
      </c>
      <c r="B335">
        <v>13.74</v>
      </c>
    </row>
    <row r="336" spans="1:2" x14ac:dyDescent="0.25">
      <c r="A336" t="s">
        <v>905</v>
      </c>
      <c r="B336">
        <v>13.77</v>
      </c>
    </row>
    <row r="337" spans="1:2" x14ac:dyDescent="0.25">
      <c r="A337" t="s">
        <v>905</v>
      </c>
      <c r="B337">
        <v>14.16</v>
      </c>
    </row>
    <row r="338" spans="1:2" x14ac:dyDescent="0.25">
      <c r="A338" t="s">
        <v>906</v>
      </c>
      <c r="B338">
        <v>14.18</v>
      </c>
    </row>
    <row r="339" spans="1:2" x14ac:dyDescent="0.25">
      <c r="A339" t="s">
        <v>2148</v>
      </c>
      <c r="B339">
        <v>14.18</v>
      </c>
    </row>
    <row r="340" spans="1:2" x14ac:dyDescent="0.25">
      <c r="A340" t="s">
        <v>2148</v>
      </c>
      <c r="B340">
        <v>14.25</v>
      </c>
    </row>
    <row r="341" spans="1:2" x14ac:dyDescent="0.25">
      <c r="A341" t="s">
        <v>2148</v>
      </c>
      <c r="B341">
        <v>14.26</v>
      </c>
    </row>
    <row r="342" spans="1:2" x14ac:dyDescent="0.25">
      <c r="A342" t="s">
        <v>2148</v>
      </c>
      <c r="B342">
        <v>14.29</v>
      </c>
    </row>
    <row r="343" spans="1:2" x14ac:dyDescent="0.25">
      <c r="A343" t="s">
        <v>2148</v>
      </c>
      <c r="B343">
        <v>14.47</v>
      </c>
    </row>
    <row r="344" spans="1:2" x14ac:dyDescent="0.25">
      <c r="A344" t="s">
        <v>1697</v>
      </c>
      <c r="B344">
        <v>14.76</v>
      </c>
    </row>
    <row r="345" spans="1:2" x14ac:dyDescent="0.25">
      <c r="A345" t="s">
        <v>1699</v>
      </c>
      <c r="B345">
        <v>14.79</v>
      </c>
    </row>
    <row r="346" spans="1:2" x14ac:dyDescent="0.25">
      <c r="A346" t="s">
        <v>2986</v>
      </c>
      <c r="B346">
        <v>14.92</v>
      </c>
    </row>
    <row r="347" spans="1:2" x14ac:dyDescent="0.25">
      <c r="A347" t="s">
        <v>2986</v>
      </c>
      <c r="B347">
        <v>14.98</v>
      </c>
    </row>
    <row r="348" spans="1:2" x14ac:dyDescent="0.25">
      <c r="A348" t="s">
        <v>2986</v>
      </c>
      <c r="B348">
        <v>15.05</v>
      </c>
    </row>
    <row r="349" spans="1:2" x14ac:dyDescent="0.25">
      <c r="A349" t="s">
        <v>2986</v>
      </c>
      <c r="B349">
        <v>15.16</v>
      </c>
    </row>
    <row r="350" spans="1:2" x14ac:dyDescent="0.25">
      <c r="A350" t="s">
        <v>2986</v>
      </c>
      <c r="B350">
        <v>15.19</v>
      </c>
    </row>
    <row r="351" spans="1:2" x14ac:dyDescent="0.25">
      <c r="A351" t="s">
        <v>2986</v>
      </c>
      <c r="B351">
        <v>15.54</v>
      </c>
    </row>
    <row r="352" spans="1:2" x14ac:dyDescent="0.25">
      <c r="A352" t="s">
        <v>2986</v>
      </c>
      <c r="B352">
        <v>15.63</v>
      </c>
    </row>
    <row r="353" spans="1:2" x14ac:dyDescent="0.25">
      <c r="A353" t="s">
        <v>2986</v>
      </c>
      <c r="B353">
        <v>15.65</v>
      </c>
    </row>
    <row r="354" spans="1:2" x14ac:dyDescent="0.25">
      <c r="A354" t="s">
        <v>2986</v>
      </c>
      <c r="B354">
        <v>15.68</v>
      </c>
    </row>
    <row r="355" spans="1:2" x14ac:dyDescent="0.25">
      <c r="A355" t="s">
        <v>2986</v>
      </c>
      <c r="B355">
        <v>15.76</v>
      </c>
    </row>
    <row r="356" spans="1:2" x14ac:dyDescent="0.25">
      <c r="A356" t="s">
        <v>2986</v>
      </c>
      <c r="B356">
        <v>15.83</v>
      </c>
    </row>
    <row r="357" spans="1:2" x14ac:dyDescent="0.25">
      <c r="A357" t="s">
        <v>2993</v>
      </c>
      <c r="B357">
        <v>15.83</v>
      </c>
    </row>
    <row r="358" spans="1:2" x14ac:dyDescent="0.25">
      <c r="A358" t="s">
        <v>2994</v>
      </c>
      <c r="B358">
        <v>15.84</v>
      </c>
    </row>
    <row r="359" spans="1:2" x14ac:dyDescent="0.25">
      <c r="A359" t="s">
        <v>2995</v>
      </c>
      <c r="B359">
        <v>15.94</v>
      </c>
    </row>
    <row r="360" spans="1:2" x14ac:dyDescent="0.25">
      <c r="A360" t="s">
        <v>2403</v>
      </c>
      <c r="B360">
        <v>16.02</v>
      </c>
    </row>
    <row r="361" spans="1:2" x14ac:dyDescent="0.25">
      <c r="A361" t="s">
        <v>2403</v>
      </c>
      <c r="B361">
        <v>16.09</v>
      </c>
    </row>
    <row r="362" spans="1:2" x14ac:dyDescent="0.25">
      <c r="A362" t="s">
        <v>2403</v>
      </c>
      <c r="B362">
        <v>16.329999999999998</v>
      </c>
    </row>
    <row r="363" spans="1:2" x14ac:dyDescent="0.25">
      <c r="A363" t="s">
        <v>2403</v>
      </c>
      <c r="B363">
        <v>16.62</v>
      </c>
    </row>
    <row r="364" spans="1:2" x14ac:dyDescent="0.25">
      <c r="A364" t="s">
        <v>2403</v>
      </c>
      <c r="B364">
        <v>16.63</v>
      </c>
    </row>
    <row r="365" spans="1:2" x14ac:dyDescent="0.25">
      <c r="A365" t="s">
        <v>2403</v>
      </c>
      <c r="B365">
        <v>16.91</v>
      </c>
    </row>
    <row r="366" spans="1:2" x14ac:dyDescent="0.25">
      <c r="A366" t="s">
        <v>2403</v>
      </c>
      <c r="B366">
        <v>17.48</v>
      </c>
    </row>
    <row r="367" spans="1:2" x14ac:dyDescent="0.25">
      <c r="A367" t="s">
        <v>2403</v>
      </c>
      <c r="B367">
        <v>17.510000000000002</v>
      </c>
    </row>
    <row r="368" spans="1:2" x14ac:dyDescent="0.25">
      <c r="A368" t="s">
        <v>2405</v>
      </c>
      <c r="B368">
        <v>17.52</v>
      </c>
    </row>
    <row r="369" spans="1:2" x14ac:dyDescent="0.25">
      <c r="A369" t="s">
        <v>2406</v>
      </c>
      <c r="B369">
        <v>17.649999999999999</v>
      </c>
    </row>
    <row r="370" spans="1:2" x14ac:dyDescent="0.25">
      <c r="A370" t="s">
        <v>2408</v>
      </c>
      <c r="B370">
        <v>17.670000000000002</v>
      </c>
    </row>
    <row r="371" spans="1:2" x14ac:dyDescent="0.25">
      <c r="A371" t="s">
        <v>2409</v>
      </c>
      <c r="B371">
        <v>17.98</v>
      </c>
    </row>
    <row r="372" spans="1:2" x14ac:dyDescent="0.25">
      <c r="A372" t="s">
        <v>2411</v>
      </c>
      <c r="B372">
        <v>18.21</v>
      </c>
    </row>
    <row r="373" spans="1:2" x14ac:dyDescent="0.25">
      <c r="A373" t="s">
        <v>2411</v>
      </c>
      <c r="B373">
        <v>18.239999999999998</v>
      </c>
    </row>
    <row r="374" spans="1:2" x14ac:dyDescent="0.25">
      <c r="A374" t="s">
        <v>2411</v>
      </c>
      <c r="B374">
        <v>18.32</v>
      </c>
    </row>
    <row r="375" spans="1:2" x14ac:dyDescent="0.25">
      <c r="A375" t="s">
        <v>2411</v>
      </c>
      <c r="B375">
        <v>18.37</v>
      </c>
    </row>
    <row r="376" spans="1:2" x14ac:dyDescent="0.25">
      <c r="A376" t="s">
        <v>2411</v>
      </c>
      <c r="B376">
        <v>18.52</v>
      </c>
    </row>
    <row r="377" spans="1:2" x14ac:dyDescent="0.25">
      <c r="A377" t="s">
        <v>2411</v>
      </c>
      <c r="B377">
        <v>18.54</v>
      </c>
    </row>
    <row r="378" spans="1:2" x14ac:dyDescent="0.25">
      <c r="A378" t="s">
        <v>2414</v>
      </c>
      <c r="B378">
        <v>18.61</v>
      </c>
    </row>
    <row r="379" spans="1:2" x14ac:dyDescent="0.25">
      <c r="A379" t="s">
        <v>2414</v>
      </c>
      <c r="B379">
        <v>18.670000000000002</v>
      </c>
    </row>
    <row r="380" spans="1:2" x14ac:dyDescent="0.25">
      <c r="A380" t="s">
        <v>2414</v>
      </c>
      <c r="B380">
        <v>18.91</v>
      </c>
    </row>
    <row r="381" spans="1:2" x14ac:dyDescent="0.25">
      <c r="A381" t="s">
        <v>2414</v>
      </c>
      <c r="B381">
        <v>19.13</v>
      </c>
    </row>
    <row r="382" spans="1:2" x14ac:dyDescent="0.25">
      <c r="A382" t="s">
        <v>2414</v>
      </c>
      <c r="B382">
        <v>19.14</v>
      </c>
    </row>
    <row r="383" spans="1:2" x14ac:dyDescent="0.25">
      <c r="A383" t="s">
        <v>2418</v>
      </c>
      <c r="B383">
        <v>19.29</v>
      </c>
    </row>
    <row r="384" spans="1:2" x14ac:dyDescent="0.25">
      <c r="A384" t="s">
        <v>2419</v>
      </c>
      <c r="B384">
        <v>19.36</v>
      </c>
    </row>
    <row r="385" spans="1:2" x14ac:dyDescent="0.25">
      <c r="A385" t="s">
        <v>2996</v>
      </c>
      <c r="B385">
        <v>19.420000000000002</v>
      </c>
    </row>
    <row r="386" spans="1:2" x14ac:dyDescent="0.25">
      <c r="A386" t="s">
        <v>2996</v>
      </c>
      <c r="B386">
        <v>19.489999999999998</v>
      </c>
    </row>
    <row r="387" spans="1:2" x14ac:dyDescent="0.25">
      <c r="A387" t="s">
        <v>2996</v>
      </c>
      <c r="B387">
        <v>19.52</v>
      </c>
    </row>
    <row r="388" spans="1:2" x14ac:dyDescent="0.25">
      <c r="A388" t="s">
        <v>2997</v>
      </c>
      <c r="B388">
        <v>19.75</v>
      </c>
    </row>
    <row r="389" spans="1:2" x14ac:dyDescent="0.25">
      <c r="A389" t="s">
        <v>2997</v>
      </c>
      <c r="B389">
        <v>19.989999999999998</v>
      </c>
    </row>
    <row r="390" spans="1:2" x14ac:dyDescent="0.25">
      <c r="A390" t="s">
        <v>2997</v>
      </c>
      <c r="B390">
        <v>20.18</v>
      </c>
    </row>
    <row r="391" spans="1:2" x14ac:dyDescent="0.25">
      <c r="A391" t="s">
        <v>2999</v>
      </c>
      <c r="B391">
        <v>20.23</v>
      </c>
    </row>
    <row r="392" spans="1:2" x14ac:dyDescent="0.25">
      <c r="A392" t="s">
        <v>3001</v>
      </c>
      <c r="B392">
        <v>20.32</v>
      </c>
    </row>
    <row r="393" spans="1:2" x14ac:dyDescent="0.25">
      <c r="A393" t="s">
        <v>3001</v>
      </c>
      <c r="B393">
        <v>20.36</v>
      </c>
    </row>
    <row r="394" spans="1:2" x14ac:dyDescent="0.25">
      <c r="A394" t="s">
        <v>3001</v>
      </c>
      <c r="B394">
        <v>20.58</v>
      </c>
    </row>
    <row r="395" spans="1:2" x14ac:dyDescent="0.25">
      <c r="A395" t="s">
        <v>3003</v>
      </c>
      <c r="B395">
        <v>20.82</v>
      </c>
    </row>
    <row r="396" spans="1:2" x14ac:dyDescent="0.25">
      <c r="A396" t="s">
        <v>3004</v>
      </c>
      <c r="B396">
        <v>21.07</v>
      </c>
    </row>
    <row r="397" spans="1:2" x14ac:dyDescent="0.25">
      <c r="A397" t="s">
        <v>3004</v>
      </c>
      <c r="B397">
        <v>21.35</v>
      </c>
    </row>
    <row r="398" spans="1:2" x14ac:dyDescent="0.25">
      <c r="A398" t="s">
        <v>3004</v>
      </c>
      <c r="B398">
        <v>21.36</v>
      </c>
    </row>
    <row r="399" spans="1:2" x14ac:dyDescent="0.25">
      <c r="A399" t="s">
        <v>3005</v>
      </c>
      <c r="B399">
        <v>21.42</v>
      </c>
    </row>
    <row r="400" spans="1:2" x14ac:dyDescent="0.25">
      <c r="A400" t="s">
        <v>3006</v>
      </c>
      <c r="B400">
        <v>21.57</v>
      </c>
    </row>
    <row r="401" spans="1:2" x14ac:dyDescent="0.25">
      <c r="A401" t="s">
        <v>3006</v>
      </c>
      <c r="B401">
        <v>22.03</v>
      </c>
    </row>
    <row r="402" spans="1:2" x14ac:dyDescent="0.25">
      <c r="A402" t="s">
        <v>3008</v>
      </c>
      <c r="B402">
        <v>22.07</v>
      </c>
    </row>
    <row r="403" spans="1:2" x14ac:dyDescent="0.25">
      <c r="A403" t="s">
        <v>3008</v>
      </c>
      <c r="B403">
        <v>22.12</v>
      </c>
    </row>
    <row r="404" spans="1:2" x14ac:dyDescent="0.25">
      <c r="A404" t="s">
        <v>3009</v>
      </c>
      <c r="B404">
        <v>22.19</v>
      </c>
    </row>
    <row r="405" spans="1:2" x14ac:dyDescent="0.25">
      <c r="A405" t="s">
        <v>3009</v>
      </c>
      <c r="B405">
        <v>22.29</v>
      </c>
    </row>
    <row r="406" spans="1:2" x14ac:dyDescent="0.25">
      <c r="A406" t="s">
        <v>3010</v>
      </c>
      <c r="B406">
        <v>22.63</v>
      </c>
    </row>
    <row r="407" spans="1:2" x14ac:dyDescent="0.25">
      <c r="A407" t="s">
        <v>3011</v>
      </c>
      <c r="B407">
        <v>22.73</v>
      </c>
    </row>
    <row r="408" spans="1:2" x14ac:dyDescent="0.25">
      <c r="A408" t="s">
        <v>3012</v>
      </c>
      <c r="B408">
        <v>23.08</v>
      </c>
    </row>
    <row r="409" spans="1:2" x14ac:dyDescent="0.25">
      <c r="A409" t="s">
        <v>3013</v>
      </c>
      <c r="B409">
        <v>23.25</v>
      </c>
    </row>
    <row r="410" spans="1:2" x14ac:dyDescent="0.25">
      <c r="A410" t="s">
        <v>3013</v>
      </c>
      <c r="B410">
        <v>23.31</v>
      </c>
    </row>
    <row r="411" spans="1:2" x14ac:dyDescent="0.25">
      <c r="A411" t="s">
        <v>3014</v>
      </c>
      <c r="B411">
        <v>23.7</v>
      </c>
    </row>
    <row r="412" spans="1:2" x14ac:dyDescent="0.25">
      <c r="A412" t="s">
        <v>3016</v>
      </c>
      <c r="B412">
        <v>23.79</v>
      </c>
    </row>
    <row r="413" spans="1:2" x14ac:dyDescent="0.25">
      <c r="A413" t="s">
        <v>3017</v>
      </c>
      <c r="B413">
        <v>23.83</v>
      </c>
    </row>
    <row r="414" spans="1:2" x14ac:dyDescent="0.25">
      <c r="A414" t="s">
        <v>3017</v>
      </c>
      <c r="B414">
        <v>24.03</v>
      </c>
    </row>
    <row r="415" spans="1:2" x14ac:dyDescent="0.25">
      <c r="A415" t="s">
        <v>3017</v>
      </c>
      <c r="B415">
        <v>24.13</v>
      </c>
    </row>
    <row r="416" spans="1:2" x14ac:dyDescent="0.25">
      <c r="A416" t="s">
        <v>3018</v>
      </c>
      <c r="B416">
        <v>24.29</v>
      </c>
    </row>
    <row r="417" spans="1:2" x14ac:dyDescent="0.25">
      <c r="A417" t="s">
        <v>3018</v>
      </c>
      <c r="B417">
        <v>24.31</v>
      </c>
    </row>
    <row r="418" spans="1:2" x14ac:dyDescent="0.25">
      <c r="A418" t="s">
        <v>3018</v>
      </c>
      <c r="B418">
        <v>24.34</v>
      </c>
    </row>
    <row r="419" spans="1:2" x14ac:dyDescent="0.25">
      <c r="A419" t="s">
        <v>3018</v>
      </c>
      <c r="B419">
        <v>24.37</v>
      </c>
    </row>
    <row r="420" spans="1:2" x14ac:dyDescent="0.25">
      <c r="A420" t="s">
        <v>2420</v>
      </c>
      <c r="B420">
        <v>24.47</v>
      </c>
    </row>
    <row r="421" spans="1:2" x14ac:dyDescent="0.25">
      <c r="A421" t="s">
        <v>3019</v>
      </c>
      <c r="B421">
        <v>24.63</v>
      </c>
    </row>
    <row r="422" spans="1:2" x14ac:dyDescent="0.25">
      <c r="A422" t="s">
        <v>2421</v>
      </c>
      <c r="B422">
        <v>24.83</v>
      </c>
    </row>
    <row r="423" spans="1:2" x14ac:dyDescent="0.25">
      <c r="A423" t="s">
        <v>3020</v>
      </c>
      <c r="B423">
        <v>24.99</v>
      </c>
    </row>
    <row r="424" spans="1:2" x14ac:dyDescent="0.25">
      <c r="A424" t="s">
        <v>3021</v>
      </c>
      <c r="B424">
        <v>25.06</v>
      </c>
    </row>
    <row r="425" spans="1:2" x14ac:dyDescent="0.25">
      <c r="A425" t="s">
        <v>2422</v>
      </c>
      <c r="B425">
        <v>25.25</v>
      </c>
    </row>
    <row r="426" spans="1:2" x14ac:dyDescent="0.25">
      <c r="A426" t="s">
        <v>3022</v>
      </c>
      <c r="B426">
        <v>25.41</v>
      </c>
    </row>
    <row r="427" spans="1:2" x14ac:dyDescent="0.25">
      <c r="A427" t="s">
        <v>3024</v>
      </c>
      <c r="B427">
        <v>25.42</v>
      </c>
    </row>
    <row r="428" spans="1:2" x14ac:dyDescent="0.25">
      <c r="A428" t="s">
        <v>2152</v>
      </c>
      <c r="B428">
        <v>25.86</v>
      </c>
    </row>
    <row r="429" spans="1:2" x14ac:dyDescent="0.25">
      <c r="A429" t="s">
        <v>2154</v>
      </c>
      <c r="B429">
        <v>26.23</v>
      </c>
    </row>
    <row r="430" spans="1:2" x14ac:dyDescent="0.25">
      <c r="A430" t="s">
        <v>2155</v>
      </c>
      <c r="B430">
        <v>26.55</v>
      </c>
    </row>
    <row r="431" spans="1:2" x14ac:dyDescent="0.25">
      <c r="A431" t="s">
        <v>2157</v>
      </c>
      <c r="B431">
        <v>26.65</v>
      </c>
    </row>
    <row r="432" spans="1:2" x14ac:dyDescent="0.25">
      <c r="A432" t="s">
        <v>2159</v>
      </c>
      <c r="B432">
        <v>27.3</v>
      </c>
    </row>
    <row r="433" spans="1:2" x14ac:dyDescent="0.25">
      <c r="A433" t="s">
        <v>2161</v>
      </c>
      <c r="B433">
        <v>27.56</v>
      </c>
    </row>
    <row r="434" spans="1:2" x14ac:dyDescent="0.25">
      <c r="A434" t="s">
        <v>2162</v>
      </c>
      <c r="B434">
        <v>27.98</v>
      </c>
    </row>
    <row r="435" spans="1:2" x14ac:dyDescent="0.25">
      <c r="A435" t="s">
        <v>589</v>
      </c>
      <c r="B435">
        <v>28.1</v>
      </c>
    </row>
    <row r="436" spans="1:2" x14ac:dyDescent="0.25">
      <c r="A436" t="s">
        <v>2755</v>
      </c>
      <c r="B436">
        <v>28.15</v>
      </c>
    </row>
    <row r="437" spans="1:2" x14ac:dyDescent="0.25">
      <c r="A437" t="s">
        <v>3193</v>
      </c>
      <c r="B437">
        <v>28.42</v>
      </c>
    </row>
    <row r="438" spans="1:2" x14ac:dyDescent="0.25">
      <c r="A438" t="s">
        <v>1568</v>
      </c>
      <c r="B438">
        <v>28.43</v>
      </c>
    </row>
    <row r="439" spans="1:2" x14ac:dyDescent="0.25">
      <c r="A439" t="s">
        <v>1570</v>
      </c>
      <c r="B439">
        <v>28.49</v>
      </c>
    </row>
    <row r="440" spans="1:2" x14ac:dyDescent="0.25">
      <c r="A440" t="s">
        <v>3194</v>
      </c>
      <c r="B440">
        <v>29.31</v>
      </c>
    </row>
    <row r="441" spans="1:2" x14ac:dyDescent="0.25">
      <c r="A441" t="s">
        <v>1001</v>
      </c>
      <c r="B441">
        <v>29.35</v>
      </c>
    </row>
    <row r="442" spans="1:2" x14ac:dyDescent="0.25">
      <c r="A442" t="s">
        <v>1001</v>
      </c>
      <c r="B442">
        <v>29.61</v>
      </c>
    </row>
    <row r="443" spans="1:2" x14ac:dyDescent="0.25">
      <c r="A443" t="s">
        <v>1001</v>
      </c>
      <c r="B443">
        <v>29.7</v>
      </c>
    </row>
    <row r="444" spans="1:2" x14ac:dyDescent="0.25">
      <c r="A444" t="s">
        <v>1004</v>
      </c>
      <c r="B444">
        <v>29.72</v>
      </c>
    </row>
    <row r="445" spans="1:2" x14ac:dyDescent="0.25">
      <c r="A445" t="s">
        <v>1005</v>
      </c>
      <c r="B445">
        <v>29.97</v>
      </c>
    </row>
    <row r="446" spans="1:2" x14ac:dyDescent="0.25">
      <c r="A446" t="s">
        <v>213</v>
      </c>
      <c r="B446">
        <v>30.18</v>
      </c>
    </row>
    <row r="447" spans="1:2" x14ac:dyDescent="0.25">
      <c r="A447" t="s">
        <v>213</v>
      </c>
      <c r="B447">
        <v>30.44</v>
      </c>
    </row>
    <row r="448" spans="1:2" x14ac:dyDescent="0.25">
      <c r="A448" t="s">
        <v>213</v>
      </c>
      <c r="B448">
        <v>30.71</v>
      </c>
    </row>
    <row r="449" spans="1:2" x14ac:dyDescent="0.25">
      <c r="A449" t="s">
        <v>2098</v>
      </c>
      <c r="B449">
        <v>30.81</v>
      </c>
    </row>
    <row r="450" spans="1:2" x14ac:dyDescent="0.25">
      <c r="A450" t="s">
        <v>2099</v>
      </c>
      <c r="B450">
        <v>30.86</v>
      </c>
    </row>
    <row r="451" spans="1:2" x14ac:dyDescent="0.25">
      <c r="A451" t="s">
        <v>1971</v>
      </c>
      <c r="B451">
        <v>30.96</v>
      </c>
    </row>
    <row r="452" spans="1:2" x14ac:dyDescent="0.25">
      <c r="A452" t="s">
        <v>1618</v>
      </c>
      <c r="B452">
        <v>31.29</v>
      </c>
    </row>
    <row r="453" spans="1:2" x14ac:dyDescent="0.25">
      <c r="A453" t="s">
        <v>1618</v>
      </c>
      <c r="B453">
        <v>31.31</v>
      </c>
    </row>
    <row r="454" spans="1:2" x14ac:dyDescent="0.25">
      <c r="A454" t="s">
        <v>2756</v>
      </c>
      <c r="B454">
        <v>31.38</v>
      </c>
    </row>
    <row r="455" spans="1:2" x14ac:dyDescent="0.25">
      <c r="A455" t="s">
        <v>2756</v>
      </c>
      <c r="B455">
        <v>31.64</v>
      </c>
    </row>
    <row r="456" spans="1:2" x14ac:dyDescent="0.25">
      <c r="A456" t="s">
        <v>2756</v>
      </c>
      <c r="B456">
        <v>31.66</v>
      </c>
    </row>
    <row r="457" spans="1:2" x14ac:dyDescent="0.25">
      <c r="A457" t="s">
        <v>2756</v>
      </c>
      <c r="B457">
        <v>31.72</v>
      </c>
    </row>
    <row r="458" spans="1:2" x14ac:dyDescent="0.25">
      <c r="A458" t="s">
        <v>2756</v>
      </c>
      <c r="B458">
        <v>32.28</v>
      </c>
    </row>
    <row r="459" spans="1:2" x14ac:dyDescent="0.25">
      <c r="A459" t="s">
        <v>2758</v>
      </c>
      <c r="B459">
        <v>32.479999999999997</v>
      </c>
    </row>
    <row r="460" spans="1:2" x14ac:dyDescent="0.25">
      <c r="A460" t="s">
        <v>2759</v>
      </c>
      <c r="B460">
        <v>32.56</v>
      </c>
    </row>
    <row r="461" spans="1:2" x14ac:dyDescent="0.25">
      <c r="A461" t="s">
        <v>3025</v>
      </c>
      <c r="B461">
        <v>32.61</v>
      </c>
    </row>
    <row r="462" spans="1:2" x14ac:dyDescent="0.25">
      <c r="A462" t="s">
        <v>1571</v>
      </c>
      <c r="B462">
        <v>32.65</v>
      </c>
    </row>
    <row r="463" spans="1:2" x14ac:dyDescent="0.25">
      <c r="A463" t="s">
        <v>1573</v>
      </c>
      <c r="B463">
        <v>33</v>
      </c>
    </row>
    <row r="464" spans="1:2" x14ac:dyDescent="0.25">
      <c r="A464" t="s">
        <v>591</v>
      </c>
      <c r="B464">
        <v>33.04</v>
      </c>
    </row>
    <row r="465" spans="1:2" x14ac:dyDescent="0.25">
      <c r="A465" t="s">
        <v>1700</v>
      </c>
      <c r="B465">
        <v>33.090000000000003</v>
      </c>
    </row>
    <row r="466" spans="1:2" x14ac:dyDescent="0.25">
      <c r="A466" t="s">
        <v>775</v>
      </c>
      <c r="B466">
        <v>33.14</v>
      </c>
    </row>
    <row r="467" spans="1:2" x14ac:dyDescent="0.25">
      <c r="A467" t="s">
        <v>2760</v>
      </c>
      <c r="B467">
        <v>33.29</v>
      </c>
    </row>
    <row r="468" spans="1:2" x14ac:dyDescent="0.25">
      <c r="A468" t="s">
        <v>2760</v>
      </c>
      <c r="B468">
        <v>33.369999999999997</v>
      </c>
    </row>
    <row r="469" spans="1:2" x14ac:dyDescent="0.25">
      <c r="A469" t="s">
        <v>2762</v>
      </c>
      <c r="B469">
        <v>34.49</v>
      </c>
    </row>
    <row r="470" spans="1:2" x14ac:dyDescent="0.25">
      <c r="A470" t="s">
        <v>2762</v>
      </c>
      <c r="B470">
        <v>34.81</v>
      </c>
    </row>
    <row r="471" spans="1:2" x14ac:dyDescent="0.25">
      <c r="A471" t="s">
        <v>2762</v>
      </c>
      <c r="B471">
        <v>34.83</v>
      </c>
    </row>
    <row r="472" spans="1:2" x14ac:dyDescent="0.25">
      <c r="A472" t="s">
        <v>2763</v>
      </c>
      <c r="B472">
        <v>34.880000000000003</v>
      </c>
    </row>
    <row r="473" spans="1:2" x14ac:dyDescent="0.25">
      <c r="A473" t="s">
        <v>2763</v>
      </c>
      <c r="B473">
        <v>34.880000000000003</v>
      </c>
    </row>
    <row r="474" spans="1:2" x14ac:dyDescent="0.25">
      <c r="A474" t="s">
        <v>2763</v>
      </c>
      <c r="B474">
        <v>35.229999999999997</v>
      </c>
    </row>
    <row r="475" spans="1:2" x14ac:dyDescent="0.25">
      <c r="A475" t="s">
        <v>446</v>
      </c>
      <c r="B475">
        <v>35.28</v>
      </c>
    </row>
    <row r="476" spans="1:2" x14ac:dyDescent="0.25">
      <c r="A476" t="s">
        <v>2764</v>
      </c>
      <c r="B476">
        <v>35.42</v>
      </c>
    </row>
    <row r="477" spans="1:2" x14ac:dyDescent="0.25">
      <c r="A477" t="s">
        <v>1619</v>
      </c>
      <c r="B477">
        <v>35.51</v>
      </c>
    </row>
    <row r="478" spans="1:2" x14ac:dyDescent="0.25">
      <c r="A478" t="s">
        <v>1619</v>
      </c>
      <c r="B478">
        <v>35.68</v>
      </c>
    </row>
    <row r="479" spans="1:2" x14ac:dyDescent="0.25">
      <c r="A479" t="s">
        <v>1973</v>
      </c>
      <c r="B479">
        <v>35.700000000000003</v>
      </c>
    </row>
    <row r="480" spans="1:2" x14ac:dyDescent="0.25">
      <c r="A480" t="s">
        <v>1620</v>
      </c>
      <c r="B480">
        <v>35.79</v>
      </c>
    </row>
    <row r="481" spans="1:2" x14ac:dyDescent="0.25">
      <c r="A481" t="s">
        <v>1620</v>
      </c>
      <c r="B481">
        <v>35.81</v>
      </c>
    </row>
    <row r="482" spans="1:2" x14ac:dyDescent="0.25">
      <c r="A482" t="s">
        <v>1620</v>
      </c>
      <c r="B482">
        <v>35.85</v>
      </c>
    </row>
    <row r="483" spans="1:2" x14ac:dyDescent="0.25">
      <c r="A483" t="s">
        <v>3027</v>
      </c>
      <c r="B483">
        <v>36.17</v>
      </c>
    </row>
    <row r="484" spans="1:2" x14ac:dyDescent="0.25">
      <c r="A484" t="s">
        <v>3027</v>
      </c>
      <c r="B484">
        <v>36.270000000000003</v>
      </c>
    </row>
    <row r="485" spans="1:2" x14ac:dyDescent="0.25">
      <c r="A485" t="s">
        <v>967</v>
      </c>
      <c r="B485">
        <v>36.28</v>
      </c>
    </row>
    <row r="486" spans="1:2" x14ac:dyDescent="0.25">
      <c r="A486" t="s">
        <v>967</v>
      </c>
      <c r="B486">
        <v>36.92</v>
      </c>
    </row>
    <row r="487" spans="1:2" x14ac:dyDescent="0.25">
      <c r="A487" t="s">
        <v>1974</v>
      </c>
      <c r="B487">
        <v>37.08</v>
      </c>
    </row>
    <row r="488" spans="1:2" x14ac:dyDescent="0.25">
      <c r="A488" t="s">
        <v>1975</v>
      </c>
      <c r="B488">
        <v>37.1</v>
      </c>
    </row>
    <row r="489" spans="1:2" x14ac:dyDescent="0.25">
      <c r="A489" t="s">
        <v>1977</v>
      </c>
      <c r="B489">
        <v>37.71</v>
      </c>
    </row>
    <row r="490" spans="1:2" x14ac:dyDescent="0.25">
      <c r="A490" t="s">
        <v>1978</v>
      </c>
      <c r="B490">
        <v>38.18</v>
      </c>
    </row>
    <row r="491" spans="1:2" x14ac:dyDescent="0.25">
      <c r="A491" t="s">
        <v>1980</v>
      </c>
      <c r="B491">
        <v>38.78</v>
      </c>
    </row>
    <row r="492" spans="1:2" x14ac:dyDescent="0.25">
      <c r="A492" t="s">
        <v>3196</v>
      </c>
      <c r="B492">
        <v>39.18</v>
      </c>
    </row>
    <row r="493" spans="1:2" x14ac:dyDescent="0.25">
      <c r="A493" t="s">
        <v>2424</v>
      </c>
      <c r="B493">
        <v>39.36</v>
      </c>
    </row>
    <row r="494" spans="1:2" x14ac:dyDescent="0.25">
      <c r="A494" t="s">
        <v>1786</v>
      </c>
      <c r="B494">
        <v>39.67</v>
      </c>
    </row>
    <row r="495" spans="1:2" x14ac:dyDescent="0.25">
      <c r="A495" t="s">
        <v>1786</v>
      </c>
      <c r="B495">
        <v>39.92</v>
      </c>
    </row>
    <row r="496" spans="1:2" x14ac:dyDescent="0.25">
      <c r="A496" t="s">
        <v>1786</v>
      </c>
      <c r="B496">
        <v>39.97</v>
      </c>
    </row>
    <row r="497" spans="1:2" x14ac:dyDescent="0.25">
      <c r="A497" t="s">
        <v>1786</v>
      </c>
      <c r="B497">
        <v>39.99</v>
      </c>
    </row>
    <row r="498" spans="1:2" x14ac:dyDescent="0.25">
      <c r="A498" t="s">
        <v>1788</v>
      </c>
      <c r="B498">
        <v>40.14</v>
      </c>
    </row>
    <row r="499" spans="1:2" x14ac:dyDescent="0.25">
      <c r="A499" t="s">
        <v>1788</v>
      </c>
      <c r="B499">
        <v>40.299999999999997</v>
      </c>
    </row>
    <row r="500" spans="1:2" x14ac:dyDescent="0.25">
      <c r="A500" t="s">
        <v>1788</v>
      </c>
      <c r="B500">
        <v>40.51</v>
      </c>
    </row>
    <row r="501" spans="1:2" x14ac:dyDescent="0.25">
      <c r="A501" t="s">
        <v>1791</v>
      </c>
      <c r="B501">
        <v>40.89</v>
      </c>
    </row>
    <row r="502" spans="1:2" x14ac:dyDescent="0.25">
      <c r="A502" t="s">
        <v>1791</v>
      </c>
      <c r="B502">
        <v>41.93</v>
      </c>
    </row>
    <row r="503" spans="1:2" x14ac:dyDescent="0.25">
      <c r="A503" t="s">
        <v>1793</v>
      </c>
      <c r="B503">
        <v>42</v>
      </c>
    </row>
    <row r="504" spans="1:2" x14ac:dyDescent="0.25">
      <c r="A504" t="s">
        <v>1794</v>
      </c>
      <c r="B504">
        <v>42.36</v>
      </c>
    </row>
    <row r="505" spans="1:2" x14ac:dyDescent="0.25">
      <c r="A505" t="s">
        <v>1794</v>
      </c>
      <c r="B505">
        <v>42.56</v>
      </c>
    </row>
    <row r="506" spans="1:2" x14ac:dyDescent="0.25">
      <c r="A506" t="s">
        <v>1794</v>
      </c>
      <c r="B506">
        <v>42.83</v>
      </c>
    </row>
    <row r="507" spans="1:2" x14ac:dyDescent="0.25">
      <c r="A507" t="s">
        <v>2765</v>
      </c>
      <c r="B507">
        <v>43.22</v>
      </c>
    </row>
    <row r="508" spans="1:2" x14ac:dyDescent="0.25">
      <c r="A508" t="s">
        <v>3197</v>
      </c>
      <c r="B508">
        <v>43.31</v>
      </c>
    </row>
    <row r="509" spans="1:2" x14ac:dyDescent="0.25">
      <c r="A509" t="s">
        <v>3198</v>
      </c>
      <c r="B509">
        <v>43.31</v>
      </c>
    </row>
    <row r="510" spans="1:2" x14ac:dyDescent="0.25">
      <c r="A510" t="s">
        <v>3199</v>
      </c>
      <c r="B510">
        <v>43.52</v>
      </c>
    </row>
    <row r="511" spans="1:2" x14ac:dyDescent="0.25">
      <c r="A511" t="s">
        <v>907</v>
      </c>
      <c r="B511">
        <v>43.56</v>
      </c>
    </row>
    <row r="512" spans="1:2" x14ac:dyDescent="0.25">
      <c r="A512" t="s">
        <v>908</v>
      </c>
      <c r="B512">
        <v>43.61</v>
      </c>
    </row>
    <row r="513" spans="1:2" x14ac:dyDescent="0.25">
      <c r="A513" t="s">
        <v>908</v>
      </c>
      <c r="B513">
        <v>44.75</v>
      </c>
    </row>
    <row r="514" spans="1:2" x14ac:dyDescent="0.25">
      <c r="A514" t="s">
        <v>909</v>
      </c>
      <c r="B514">
        <v>44.8</v>
      </c>
    </row>
    <row r="515" spans="1:2" x14ac:dyDescent="0.25">
      <c r="A515" t="s">
        <v>909</v>
      </c>
      <c r="B515">
        <v>44.9</v>
      </c>
    </row>
    <row r="516" spans="1:2" x14ac:dyDescent="0.25">
      <c r="A516" t="s">
        <v>911</v>
      </c>
      <c r="B516">
        <v>44.99</v>
      </c>
    </row>
    <row r="517" spans="1:2" x14ac:dyDescent="0.25">
      <c r="A517" t="s">
        <v>911</v>
      </c>
      <c r="B517">
        <v>45.58</v>
      </c>
    </row>
    <row r="518" spans="1:2" x14ac:dyDescent="0.25">
      <c r="A518" t="s">
        <v>911</v>
      </c>
      <c r="B518">
        <v>46.56</v>
      </c>
    </row>
    <row r="519" spans="1:2" x14ac:dyDescent="0.25">
      <c r="A519" t="s">
        <v>911</v>
      </c>
      <c r="B519">
        <v>46.89</v>
      </c>
    </row>
    <row r="520" spans="1:2" x14ac:dyDescent="0.25">
      <c r="A520" t="s">
        <v>912</v>
      </c>
      <c r="B520">
        <v>47.15</v>
      </c>
    </row>
    <row r="521" spans="1:2" x14ac:dyDescent="0.25">
      <c r="A521" t="s">
        <v>912</v>
      </c>
      <c r="B521">
        <v>47.3</v>
      </c>
    </row>
    <row r="522" spans="1:2" x14ac:dyDescent="0.25">
      <c r="A522" t="s">
        <v>913</v>
      </c>
      <c r="B522">
        <v>47.64</v>
      </c>
    </row>
    <row r="523" spans="1:2" x14ac:dyDescent="0.25">
      <c r="A523" t="s">
        <v>914</v>
      </c>
      <c r="B523">
        <v>47.78</v>
      </c>
    </row>
    <row r="524" spans="1:2" x14ac:dyDescent="0.25">
      <c r="A524" t="s">
        <v>915</v>
      </c>
      <c r="B524">
        <v>47.83</v>
      </c>
    </row>
    <row r="525" spans="1:2" x14ac:dyDescent="0.25">
      <c r="A525" t="s">
        <v>915</v>
      </c>
      <c r="B525">
        <v>48.02</v>
      </c>
    </row>
    <row r="526" spans="1:2" x14ac:dyDescent="0.25">
      <c r="A526" t="s">
        <v>915</v>
      </c>
      <c r="B526">
        <v>48.07</v>
      </c>
    </row>
    <row r="527" spans="1:2" x14ac:dyDescent="0.25">
      <c r="A527" t="s">
        <v>915</v>
      </c>
      <c r="B527">
        <v>48.14</v>
      </c>
    </row>
    <row r="528" spans="1:2" x14ac:dyDescent="0.25">
      <c r="A528" t="s">
        <v>3200</v>
      </c>
      <c r="B528">
        <v>48.32</v>
      </c>
    </row>
    <row r="529" spans="1:2" x14ac:dyDescent="0.25">
      <c r="A529" t="s">
        <v>2766</v>
      </c>
      <c r="B529">
        <v>49.58</v>
      </c>
    </row>
    <row r="530" spans="1:2" x14ac:dyDescent="0.25">
      <c r="A530" t="s">
        <v>3202</v>
      </c>
      <c r="B530">
        <v>49.62</v>
      </c>
    </row>
    <row r="531" spans="1:2" x14ac:dyDescent="0.25">
      <c r="A531" t="s">
        <v>2047</v>
      </c>
      <c r="B531">
        <v>50.96</v>
      </c>
    </row>
    <row r="532" spans="1:2" x14ac:dyDescent="0.25">
      <c r="A532" t="s">
        <v>2047</v>
      </c>
      <c r="B532">
        <v>51.38</v>
      </c>
    </row>
    <row r="533" spans="1:2" x14ac:dyDescent="0.25">
      <c r="A533" t="s">
        <v>2047</v>
      </c>
      <c r="B533">
        <v>51.86</v>
      </c>
    </row>
    <row r="534" spans="1:2" x14ac:dyDescent="0.25">
      <c r="A534" t="s">
        <v>2047</v>
      </c>
      <c r="B534">
        <v>52.27</v>
      </c>
    </row>
    <row r="535" spans="1:2" x14ac:dyDescent="0.25">
      <c r="A535" t="s">
        <v>2047</v>
      </c>
      <c r="B535">
        <v>52.29</v>
      </c>
    </row>
    <row r="536" spans="1:2" x14ac:dyDescent="0.25">
      <c r="A536" t="s">
        <v>2047</v>
      </c>
      <c r="B536">
        <v>52.51</v>
      </c>
    </row>
    <row r="537" spans="1:2" x14ac:dyDescent="0.25">
      <c r="A537" t="s">
        <v>2047</v>
      </c>
      <c r="B537">
        <v>53.04</v>
      </c>
    </row>
    <row r="538" spans="1:2" x14ac:dyDescent="0.25">
      <c r="A538" t="s">
        <v>2050</v>
      </c>
      <c r="B538">
        <v>53.92</v>
      </c>
    </row>
    <row r="539" spans="1:2" x14ac:dyDescent="0.25">
      <c r="A539" t="s">
        <v>2052</v>
      </c>
      <c r="B539">
        <v>54.3</v>
      </c>
    </row>
    <row r="540" spans="1:2" x14ac:dyDescent="0.25">
      <c r="A540" t="s">
        <v>2052</v>
      </c>
      <c r="B540">
        <v>54.37</v>
      </c>
    </row>
    <row r="541" spans="1:2" x14ac:dyDescent="0.25">
      <c r="A541" t="s">
        <v>2052</v>
      </c>
      <c r="B541">
        <v>54.96</v>
      </c>
    </row>
    <row r="542" spans="1:2" x14ac:dyDescent="0.25">
      <c r="A542" t="s">
        <v>2052</v>
      </c>
      <c r="B542">
        <v>55.13</v>
      </c>
    </row>
    <row r="543" spans="1:2" x14ac:dyDescent="0.25">
      <c r="A543" t="s">
        <v>2052</v>
      </c>
      <c r="B543">
        <v>55.52</v>
      </c>
    </row>
    <row r="544" spans="1:2" x14ac:dyDescent="0.25">
      <c r="A544" t="s">
        <v>2054</v>
      </c>
      <c r="B544">
        <v>55.63</v>
      </c>
    </row>
    <row r="545" spans="1:2" x14ac:dyDescent="0.25">
      <c r="A545" t="s">
        <v>2055</v>
      </c>
      <c r="B545">
        <v>56.1</v>
      </c>
    </row>
    <row r="546" spans="1:2" x14ac:dyDescent="0.25">
      <c r="A546" t="s">
        <v>2057</v>
      </c>
      <c r="B546">
        <v>56.66</v>
      </c>
    </row>
    <row r="547" spans="1:2" x14ac:dyDescent="0.25">
      <c r="A547" t="s">
        <v>2057</v>
      </c>
      <c r="B547">
        <v>56.69</v>
      </c>
    </row>
    <row r="548" spans="1:2" x14ac:dyDescent="0.25">
      <c r="A548" t="s">
        <v>2057</v>
      </c>
      <c r="B548">
        <v>56.69</v>
      </c>
    </row>
    <row r="549" spans="1:2" x14ac:dyDescent="0.25">
      <c r="A549" t="s">
        <v>2057</v>
      </c>
      <c r="B549">
        <v>56.95</v>
      </c>
    </row>
    <row r="550" spans="1:2" x14ac:dyDescent="0.25">
      <c r="A550" t="s">
        <v>2767</v>
      </c>
      <c r="B550">
        <v>56.98</v>
      </c>
    </row>
    <row r="551" spans="1:2" x14ac:dyDescent="0.25">
      <c r="A551" t="s">
        <v>1263</v>
      </c>
      <c r="B551">
        <v>57.57</v>
      </c>
    </row>
    <row r="552" spans="1:2" x14ac:dyDescent="0.25">
      <c r="A552" t="s">
        <v>1263</v>
      </c>
      <c r="B552">
        <v>57.72</v>
      </c>
    </row>
    <row r="553" spans="1:2" x14ac:dyDescent="0.25">
      <c r="A553" t="s">
        <v>1265</v>
      </c>
      <c r="B553">
        <v>57.83</v>
      </c>
    </row>
    <row r="554" spans="1:2" x14ac:dyDescent="0.25">
      <c r="A554" t="s">
        <v>1266</v>
      </c>
      <c r="B554">
        <v>58.66</v>
      </c>
    </row>
    <row r="555" spans="1:2" x14ac:dyDescent="0.25">
      <c r="A555" t="s">
        <v>593</v>
      </c>
      <c r="B555">
        <v>58.8</v>
      </c>
    </row>
    <row r="556" spans="1:2" x14ac:dyDescent="0.25">
      <c r="A556" t="s">
        <v>594</v>
      </c>
      <c r="B556">
        <v>59.27</v>
      </c>
    </row>
    <row r="557" spans="1:2" x14ac:dyDescent="0.25">
      <c r="A557" t="s">
        <v>776</v>
      </c>
      <c r="B557">
        <v>59.66</v>
      </c>
    </row>
    <row r="558" spans="1:2" x14ac:dyDescent="0.25">
      <c r="A558" t="s">
        <v>1496</v>
      </c>
      <c r="B558">
        <v>61.32</v>
      </c>
    </row>
    <row r="559" spans="1:2" x14ac:dyDescent="0.25">
      <c r="A559" t="s">
        <v>1496</v>
      </c>
      <c r="B559">
        <v>61.72</v>
      </c>
    </row>
    <row r="560" spans="1:2" x14ac:dyDescent="0.25">
      <c r="A560" t="s">
        <v>1496</v>
      </c>
      <c r="B560">
        <v>62.16</v>
      </c>
    </row>
    <row r="561" spans="1:2" x14ac:dyDescent="0.25">
      <c r="A561" t="s">
        <v>1498</v>
      </c>
      <c r="B561">
        <v>63.13</v>
      </c>
    </row>
    <row r="562" spans="1:2" x14ac:dyDescent="0.25">
      <c r="A562" t="s">
        <v>1498</v>
      </c>
      <c r="B562">
        <v>63.27</v>
      </c>
    </row>
    <row r="563" spans="1:2" x14ac:dyDescent="0.25">
      <c r="A563" t="s">
        <v>1498</v>
      </c>
      <c r="B563">
        <v>63.55</v>
      </c>
    </row>
    <row r="564" spans="1:2" x14ac:dyDescent="0.25">
      <c r="A564" t="s">
        <v>595</v>
      </c>
      <c r="B564">
        <v>63.75</v>
      </c>
    </row>
    <row r="565" spans="1:2" x14ac:dyDescent="0.25">
      <c r="A565" t="s">
        <v>1499</v>
      </c>
      <c r="B565">
        <v>64.31</v>
      </c>
    </row>
    <row r="566" spans="1:2" x14ac:dyDescent="0.25">
      <c r="A566" t="s">
        <v>3204</v>
      </c>
      <c r="B566">
        <v>64.58</v>
      </c>
    </row>
    <row r="567" spans="1:2" x14ac:dyDescent="0.25">
      <c r="A567" t="s">
        <v>596</v>
      </c>
      <c r="B567">
        <v>65.81</v>
      </c>
    </row>
    <row r="568" spans="1:2" x14ac:dyDescent="0.25">
      <c r="A568" t="s">
        <v>1500</v>
      </c>
      <c r="B568">
        <v>66.92</v>
      </c>
    </row>
    <row r="569" spans="1:2" x14ac:dyDescent="0.25">
      <c r="A569" t="s">
        <v>1501</v>
      </c>
      <c r="B569">
        <v>69.569999999999993</v>
      </c>
    </row>
    <row r="570" spans="1:2" x14ac:dyDescent="0.25">
      <c r="A570" t="s">
        <v>1502</v>
      </c>
      <c r="B570">
        <v>71.95</v>
      </c>
    </row>
    <row r="571" spans="1:2" x14ac:dyDescent="0.25">
      <c r="A571" t="s">
        <v>1503</v>
      </c>
      <c r="B571">
        <v>72.16</v>
      </c>
    </row>
    <row r="572" spans="1:2" x14ac:dyDescent="0.25">
      <c r="A572" t="s">
        <v>1504</v>
      </c>
      <c r="B572">
        <v>72.959999999999994</v>
      </c>
    </row>
    <row r="573" spans="1:2" x14ac:dyDescent="0.25">
      <c r="A573" t="s">
        <v>1505</v>
      </c>
      <c r="B573">
        <v>73.77</v>
      </c>
    </row>
    <row r="574" spans="1:2" x14ac:dyDescent="0.25">
      <c r="A574" t="s">
        <v>597</v>
      </c>
      <c r="B574">
        <v>75.84</v>
      </c>
    </row>
    <row r="575" spans="1:2" x14ac:dyDescent="0.25">
      <c r="A575" t="s">
        <v>448</v>
      </c>
      <c r="B575">
        <v>76.77</v>
      </c>
    </row>
    <row r="576" spans="1:2" x14ac:dyDescent="0.25">
      <c r="A576" t="s">
        <v>1506</v>
      </c>
      <c r="B576">
        <v>77.48</v>
      </c>
    </row>
    <row r="577" spans="1:2" x14ac:dyDescent="0.25">
      <c r="A577" t="s">
        <v>1506</v>
      </c>
      <c r="B577">
        <v>78.09</v>
      </c>
    </row>
    <row r="578" spans="1:2" x14ac:dyDescent="0.25">
      <c r="A578" t="s">
        <v>449</v>
      </c>
      <c r="B578">
        <v>79.02</v>
      </c>
    </row>
    <row r="579" spans="1:2" x14ac:dyDescent="0.25">
      <c r="A579" t="s">
        <v>449</v>
      </c>
      <c r="B579">
        <v>80.260000000000005</v>
      </c>
    </row>
    <row r="580" spans="1:2" x14ac:dyDescent="0.25">
      <c r="A580" t="s">
        <v>598</v>
      </c>
      <c r="B580">
        <v>82.61</v>
      </c>
    </row>
    <row r="581" spans="1:2" x14ac:dyDescent="0.25">
      <c r="A581" t="s">
        <v>1508</v>
      </c>
      <c r="B581">
        <v>85.58</v>
      </c>
    </row>
    <row r="582" spans="1:2" x14ac:dyDescent="0.25">
      <c r="A582" t="s">
        <v>1508</v>
      </c>
      <c r="B582">
        <v>85.97</v>
      </c>
    </row>
    <row r="583" spans="1:2" x14ac:dyDescent="0.25">
      <c r="A583" t="s">
        <v>1508</v>
      </c>
      <c r="B583">
        <v>86.22</v>
      </c>
    </row>
    <row r="584" spans="1:2" x14ac:dyDescent="0.25">
      <c r="A584" t="s">
        <v>1510</v>
      </c>
      <c r="B584">
        <v>87.7</v>
      </c>
    </row>
    <row r="585" spans="1:2" x14ac:dyDescent="0.25">
      <c r="A585" t="s">
        <v>1510</v>
      </c>
      <c r="B585">
        <v>89.23</v>
      </c>
    </row>
    <row r="586" spans="1:2" x14ac:dyDescent="0.25">
      <c r="A586" t="s">
        <v>1981</v>
      </c>
      <c r="B586">
        <v>89.51</v>
      </c>
    </row>
    <row r="587" spans="1:2" x14ac:dyDescent="0.25">
      <c r="A587" t="s">
        <v>1982</v>
      </c>
      <c r="B587">
        <v>92.18</v>
      </c>
    </row>
    <row r="588" spans="1:2" x14ac:dyDescent="0.25">
      <c r="A588" t="s">
        <v>2768</v>
      </c>
      <c r="B588">
        <v>92.31</v>
      </c>
    </row>
    <row r="589" spans="1:2" x14ac:dyDescent="0.25">
      <c r="A589" t="s">
        <v>2768</v>
      </c>
      <c r="B589">
        <v>93.48</v>
      </c>
    </row>
    <row r="590" spans="1:2" x14ac:dyDescent="0.25">
      <c r="A590" t="s">
        <v>146</v>
      </c>
      <c r="B590">
        <v>94.79</v>
      </c>
    </row>
    <row r="591" spans="1:2" x14ac:dyDescent="0.25">
      <c r="A591" t="s">
        <v>451</v>
      </c>
      <c r="B591">
        <v>96.64</v>
      </c>
    </row>
    <row r="592" spans="1:2" x14ac:dyDescent="0.25">
      <c r="A592" t="s">
        <v>452</v>
      </c>
      <c r="B592">
        <v>97.83</v>
      </c>
    </row>
    <row r="593" spans="1:2" x14ac:dyDescent="0.25">
      <c r="A593" t="s">
        <v>453</v>
      </c>
      <c r="B593">
        <v>99.28</v>
      </c>
    </row>
    <row r="594" spans="1:2" x14ac:dyDescent="0.25">
      <c r="A594" t="s">
        <v>454</v>
      </c>
      <c r="B594">
        <v>101.33</v>
      </c>
    </row>
    <row r="595" spans="1:2" x14ac:dyDescent="0.25">
      <c r="A595" t="s">
        <v>455</v>
      </c>
      <c r="B595">
        <v>101.52</v>
      </c>
    </row>
    <row r="596" spans="1:2" x14ac:dyDescent="0.25">
      <c r="A596" t="s">
        <v>456</v>
      </c>
      <c r="B596">
        <v>102.07</v>
      </c>
    </row>
    <row r="597" spans="1:2" x14ac:dyDescent="0.25">
      <c r="A597" t="s">
        <v>458</v>
      </c>
      <c r="B597">
        <v>108.13</v>
      </c>
    </row>
    <row r="598" spans="1:2" x14ac:dyDescent="0.25">
      <c r="A598" t="s">
        <v>459</v>
      </c>
      <c r="B598">
        <v>111.04</v>
      </c>
    </row>
    <row r="599" spans="1:2" x14ac:dyDescent="0.25">
      <c r="A599" t="s">
        <v>461</v>
      </c>
      <c r="B599">
        <v>111.3</v>
      </c>
    </row>
    <row r="600" spans="1:2" x14ac:dyDescent="0.25">
      <c r="A600" t="s">
        <v>462</v>
      </c>
      <c r="B600">
        <v>111.33</v>
      </c>
    </row>
    <row r="601" spans="1:2" x14ac:dyDescent="0.25">
      <c r="A601" t="s">
        <v>463</v>
      </c>
      <c r="B601">
        <v>113.27</v>
      </c>
    </row>
    <row r="602" spans="1:2" x14ac:dyDescent="0.25">
      <c r="A602" t="s">
        <v>464</v>
      </c>
      <c r="B602">
        <v>114.98</v>
      </c>
    </row>
    <row r="603" spans="1:2" x14ac:dyDescent="0.25">
      <c r="A603" t="s">
        <v>465</v>
      </c>
      <c r="B603">
        <v>117.77</v>
      </c>
    </row>
    <row r="604" spans="1:2" x14ac:dyDescent="0.25">
      <c r="A604" t="s">
        <v>466</v>
      </c>
      <c r="B604">
        <v>118.54</v>
      </c>
    </row>
    <row r="605" spans="1:2" x14ac:dyDescent="0.25">
      <c r="A605" t="s">
        <v>467</v>
      </c>
      <c r="B605">
        <v>118.69</v>
      </c>
    </row>
    <row r="606" spans="1:2" x14ac:dyDescent="0.25">
      <c r="A606" t="s">
        <v>468</v>
      </c>
      <c r="B606">
        <v>120.18</v>
      </c>
    </row>
    <row r="607" spans="1:2" x14ac:dyDescent="0.25">
      <c r="A607" t="s">
        <v>469</v>
      </c>
      <c r="B607">
        <v>120.99</v>
      </c>
    </row>
    <row r="608" spans="1:2" x14ac:dyDescent="0.25">
      <c r="A608" t="s">
        <v>470</v>
      </c>
      <c r="B608">
        <v>125.33</v>
      </c>
    </row>
    <row r="609" spans="1:2" x14ac:dyDescent="0.25">
      <c r="A609" t="s">
        <v>471</v>
      </c>
      <c r="B609">
        <v>125.55</v>
      </c>
    </row>
    <row r="610" spans="1:2" x14ac:dyDescent="0.25">
      <c r="A610" t="s">
        <v>472</v>
      </c>
      <c r="B610">
        <v>130.36000000000001</v>
      </c>
    </row>
    <row r="611" spans="1:2" x14ac:dyDescent="0.25">
      <c r="A611" t="s">
        <v>473</v>
      </c>
      <c r="B611">
        <v>131.91999999999999</v>
      </c>
    </row>
    <row r="612" spans="1:2" x14ac:dyDescent="0.25">
      <c r="A612" t="s">
        <v>474</v>
      </c>
      <c r="B612">
        <v>132.58000000000001</v>
      </c>
    </row>
    <row r="613" spans="1:2" x14ac:dyDescent="0.25">
      <c r="A613" t="s">
        <v>475</v>
      </c>
      <c r="B613">
        <v>138.54</v>
      </c>
    </row>
    <row r="614" spans="1:2" x14ac:dyDescent="0.25">
      <c r="A614" t="s">
        <v>476</v>
      </c>
      <c r="B614">
        <v>139.88999999999999</v>
      </c>
    </row>
    <row r="615" spans="1:2" x14ac:dyDescent="0.25">
      <c r="A615" t="s">
        <v>477</v>
      </c>
      <c r="B615">
        <v>140.08000000000001</v>
      </c>
    </row>
    <row r="616" spans="1:2" x14ac:dyDescent="0.25">
      <c r="A616" t="s">
        <v>478</v>
      </c>
      <c r="B616">
        <v>142.58000000000001</v>
      </c>
    </row>
    <row r="617" spans="1:2" x14ac:dyDescent="0.25">
      <c r="A617" t="s">
        <v>479</v>
      </c>
      <c r="B617">
        <v>142.86000000000001</v>
      </c>
    </row>
    <row r="618" spans="1:2" x14ac:dyDescent="0.25">
      <c r="A618" t="s">
        <v>480</v>
      </c>
      <c r="B618">
        <v>146.94999999999999</v>
      </c>
    </row>
    <row r="619" spans="1:2" x14ac:dyDescent="0.25">
      <c r="A619" t="s">
        <v>481</v>
      </c>
      <c r="B619">
        <v>153.9</v>
      </c>
    </row>
    <row r="620" spans="1:2" x14ac:dyDescent="0.25">
      <c r="A620" t="s">
        <v>482</v>
      </c>
      <c r="B620">
        <v>154.05000000000001</v>
      </c>
    </row>
    <row r="621" spans="1:2" x14ac:dyDescent="0.25">
      <c r="A621" t="s">
        <v>483</v>
      </c>
      <c r="B621">
        <v>155.41999999999999</v>
      </c>
    </row>
    <row r="622" spans="1:2" x14ac:dyDescent="0.25">
      <c r="A622" t="s">
        <v>484</v>
      </c>
      <c r="B622">
        <v>160.82</v>
      </c>
    </row>
    <row r="623" spans="1:2" x14ac:dyDescent="0.25">
      <c r="A623" t="s">
        <v>485</v>
      </c>
      <c r="B623">
        <v>165.86</v>
      </c>
    </row>
    <row r="624" spans="1:2" x14ac:dyDescent="0.25">
      <c r="A624" t="s">
        <v>486</v>
      </c>
      <c r="B624">
        <v>165.9</v>
      </c>
    </row>
    <row r="625" spans="1:2" x14ac:dyDescent="0.25">
      <c r="A625" t="s">
        <v>487</v>
      </c>
      <c r="B625">
        <v>167.82</v>
      </c>
    </row>
    <row r="626" spans="1:2" x14ac:dyDescent="0.25">
      <c r="A626" t="s">
        <v>489</v>
      </c>
      <c r="B626">
        <v>175.31</v>
      </c>
    </row>
    <row r="627" spans="1:2" x14ac:dyDescent="0.25">
      <c r="A627" t="s">
        <v>490</v>
      </c>
      <c r="B627">
        <v>182.1</v>
      </c>
    </row>
    <row r="628" spans="1:2" x14ac:dyDescent="0.25">
      <c r="A628" t="s">
        <v>491</v>
      </c>
      <c r="B628">
        <v>185.74</v>
      </c>
    </row>
    <row r="629" spans="1:2" x14ac:dyDescent="0.25">
      <c r="A629" t="s">
        <v>492</v>
      </c>
      <c r="B629">
        <v>197.6</v>
      </c>
    </row>
    <row r="630" spans="1:2" x14ac:dyDescent="0.25">
      <c r="A630" t="s">
        <v>493</v>
      </c>
      <c r="B630">
        <v>222.32</v>
      </c>
    </row>
    <row r="631" spans="1:2" x14ac:dyDescent="0.25">
      <c r="A631" t="s">
        <v>494</v>
      </c>
      <c r="B631">
        <v>235.55</v>
      </c>
    </row>
    <row r="632" spans="1:2" x14ac:dyDescent="0.25">
      <c r="A632" t="s">
        <v>495</v>
      </c>
      <c r="B632">
        <v>249.56</v>
      </c>
    </row>
    <row r="633" spans="1:2" x14ac:dyDescent="0.25">
      <c r="A633" t="s">
        <v>2425</v>
      </c>
      <c r="B633">
        <v>252.04</v>
      </c>
    </row>
    <row r="634" spans="1:2" x14ac:dyDescent="0.25">
      <c r="A634" t="s">
        <v>2426</v>
      </c>
      <c r="B634">
        <v>260.97000000000003</v>
      </c>
    </row>
    <row r="635" spans="1:2" x14ac:dyDescent="0.25">
      <c r="A635" t="s">
        <v>3205</v>
      </c>
      <c r="B635">
        <v>261.52999999999997</v>
      </c>
    </row>
    <row r="636" spans="1:2" x14ac:dyDescent="0.25">
      <c r="A636" t="s">
        <v>2769</v>
      </c>
      <c r="B636">
        <v>281.14</v>
      </c>
    </row>
    <row r="637" spans="1:2" x14ac:dyDescent="0.25">
      <c r="A637" t="s">
        <v>2770</v>
      </c>
      <c r="B637">
        <v>281.2</v>
      </c>
    </row>
    <row r="638" spans="1:2" x14ac:dyDescent="0.25">
      <c r="A638" t="s">
        <v>2771</v>
      </c>
      <c r="B638">
        <v>288.68</v>
      </c>
    </row>
    <row r="639" spans="1:2" x14ac:dyDescent="0.25">
      <c r="A639" t="s">
        <v>3028</v>
      </c>
      <c r="B639">
        <v>293.77999999999997</v>
      </c>
    </row>
    <row r="640" spans="1:2" x14ac:dyDescent="0.25">
      <c r="A640" t="s">
        <v>2772</v>
      </c>
      <c r="B640">
        <v>301.14</v>
      </c>
    </row>
    <row r="641" spans="1:2" x14ac:dyDescent="0.25">
      <c r="A641" t="s">
        <v>2773</v>
      </c>
      <c r="B641">
        <v>301.83</v>
      </c>
    </row>
    <row r="642" spans="1:2" x14ac:dyDescent="0.25">
      <c r="A642" t="s">
        <v>2774</v>
      </c>
      <c r="B642">
        <v>317.95999999999998</v>
      </c>
    </row>
    <row r="643" spans="1:2" x14ac:dyDescent="0.25">
      <c r="A643" t="s">
        <v>2775</v>
      </c>
      <c r="B643">
        <v>320.7</v>
      </c>
    </row>
    <row r="644" spans="1:2" x14ac:dyDescent="0.25">
      <c r="A644" t="s">
        <v>777</v>
      </c>
      <c r="B644">
        <v>327.77</v>
      </c>
    </row>
    <row r="645" spans="1:2" x14ac:dyDescent="0.25">
      <c r="A645" t="s">
        <v>779</v>
      </c>
      <c r="B645">
        <v>329.54</v>
      </c>
    </row>
    <row r="646" spans="1:2" x14ac:dyDescent="0.25">
      <c r="A646" t="s">
        <v>780</v>
      </c>
      <c r="B646">
        <v>444.2</v>
      </c>
    </row>
    <row r="647" spans="1:2" x14ac:dyDescent="0.25">
      <c r="A647" t="s">
        <v>781</v>
      </c>
      <c r="B647">
        <v>449.98</v>
      </c>
    </row>
    <row r="648" spans="1:2" x14ac:dyDescent="0.25">
      <c r="A648" t="s">
        <v>782</v>
      </c>
      <c r="B648">
        <v>465.32</v>
      </c>
    </row>
    <row r="649" spans="1:2" x14ac:dyDescent="0.25">
      <c r="A649" t="s">
        <v>783</v>
      </c>
      <c r="B649">
        <v>530.63</v>
      </c>
    </row>
    <row r="650" spans="1:2" x14ac:dyDescent="0.25">
      <c r="A650" t="s">
        <v>784</v>
      </c>
      <c r="B650">
        <v>536.04999999999995</v>
      </c>
    </row>
    <row r="651" spans="1:2" x14ac:dyDescent="0.25">
      <c r="A651" t="s">
        <v>785</v>
      </c>
      <c r="B651">
        <v>613.49</v>
      </c>
    </row>
    <row r="652" spans="1:2" x14ac:dyDescent="0.25">
      <c r="A652" t="s">
        <v>786</v>
      </c>
      <c r="B652">
        <v>701.93</v>
      </c>
    </row>
    <row r="653" spans="1:2" x14ac:dyDescent="0.25">
      <c r="A653" t="s">
        <v>787</v>
      </c>
      <c r="B653">
        <v>706.25</v>
      </c>
    </row>
    <row r="654" spans="1:2" x14ac:dyDescent="0.25">
      <c r="A654" t="s">
        <v>3207</v>
      </c>
      <c r="B654">
        <v>725.35</v>
      </c>
    </row>
    <row r="655" spans="1:2" x14ac:dyDescent="0.25">
      <c r="A655" t="s">
        <v>1574</v>
      </c>
      <c r="B655">
        <v>731.18</v>
      </c>
    </row>
    <row r="656" spans="1:2" x14ac:dyDescent="0.25">
      <c r="A656" t="s">
        <v>1575</v>
      </c>
      <c r="B656">
        <v>796.59</v>
      </c>
    </row>
    <row r="657" spans="1:2" x14ac:dyDescent="0.25">
      <c r="A657" t="s">
        <v>148</v>
      </c>
      <c r="B657">
        <v>1019.69</v>
      </c>
    </row>
    <row r="658" spans="1:2" x14ac:dyDescent="0.25">
      <c r="A658" t="s">
        <v>3208</v>
      </c>
      <c r="B658">
        <v>1052.44</v>
      </c>
    </row>
    <row r="659" spans="1:2" x14ac:dyDescent="0.25">
      <c r="A659" t="s">
        <v>1576</v>
      </c>
      <c r="B659">
        <v>1347.83</v>
      </c>
    </row>
    <row r="660" spans="1:2" x14ac:dyDescent="0.25">
      <c r="A660" t="s">
        <v>1577</v>
      </c>
      <c r="B660">
        <v>2897.11</v>
      </c>
    </row>
  </sheetData>
  <conditionalFormatting sqref="B14:B660">
    <cfRule type="cellIs" dxfId="1" priority="1" operator="greaterThan">
      <formula>$B$9</formula>
    </cfRule>
    <cfRule type="cellIs" dxfId="0" priority="2" operator="lessThan">
      <formula>$B$10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antioxidants</vt:lpstr>
      <vt:lpstr>Outlier Testing</vt:lpstr>
      <vt:lpstr>Antioxidant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dell</cp:lastModifiedBy>
  <dcterms:created xsi:type="dcterms:W3CDTF">2018-05-11T16:07:25Z</dcterms:created>
  <dcterms:modified xsi:type="dcterms:W3CDTF">2020-10-03T06:23:40Z</dcterms:modified>
</cp:coreProperties>
</file>