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/>
  </bookViews>
  <sheets>
    <sheet name="Sparingi Ekstra" sheetId="2" r:id="rId1"/>
    <sheet name="Sezony Ekstra" sheetId="1" r:id="rId2"/>
    <sheet name="Sparingi I liga" sheetId="3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5" i="4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<sst xmlns="http://schemas.openxmlformats.org/spreadsheetml/2006/main" count="261" uniqueCount="229">
  <si>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</si>
  <si>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</si>
  <si>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</si>
  <si>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</si>
  <si>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</si>
  <si>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</si>
  <si>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</si>
  <si>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</si>
  <si>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</si>
  <si>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</si>
  <si>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</si>
  <si>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</si>
  <si>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</si>
  <si>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</si>
  <si>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</si>
  <si>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</si>
  <si>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</si>
  <si>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</si>
  <si>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</si>
  <si>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</si>
  <si>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</si>
  <si>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</si>
  <si>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</si>
  <si>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</si>
  <si>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</si>
  <si>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</si>
  <si>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</si>
  <si>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</si>
  <si>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</si>
  <si>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</si>
  <si>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</si>
  <si>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</si>
  <si>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</si>
  <si>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</si>
  <si>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</si>
  <si>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</si>
  <si>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</si>
  <si>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</si>
  <si>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</si>
  <si>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</si>
  <si>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</si>
  <si>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</si>
  <si>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</si>
  <si>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</si>
  <si>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</si>
  <si>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</si>
  <si>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</si>
  <si>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</si>
  <si>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</si>
  <si>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</si>
  <si>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</si>
  <si>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</si>
  <si>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</si>
  <si>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</si>
  <si>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</si>
  <si>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Ishak</t>
  </si>
  <si>
    <t>1 Schwarz</t>
  </si>
  <si>
    <t>2 Krawczyk</t>
  </si>
  <si>
    <t>1 Ryczkowski</t>
  </si>
  <si>
    <t>2 Satka</t>
  </si>
  <si>
    <t>1 Szymczak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</si>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</sst>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abSelected="1" zoomScale="85" zoomScaleNormal="85" workbookViewId="0">
      <selection activeCell="L15" sqref="L15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1</v>
      </c>
      <c r="F2" s="5">
        <v>1</v>
      </c>
      <c r="G2" s="6">
        <v>2</v>
      </c>
      <c r="H2" s="5">
        <v>2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1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4</v>
      </c>
      <c r="F5" s="5">
        <v>4</v>
      </c>
      <c r="G5" s="6">
        <v>7</v>
      </c>
      <c r="H5" s="5">
        <v>6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4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-1</v>
      </c>
      <c r="C7" s="20">
        <f>C5-C6</f>
        <v>2</v>
      </c>
      <c r="D7" s="8">
        <f t="shared" ref="D7:Q7" si="0">D5-D6</f>
        <v>3</v>
      </c>
      <c r="E7" s="20">
        <f t="shared" si="0"/>
        <v>2</v>
      </c>
      <c r="F7" s="8">
        <f t="shared" si="0"/>
        <v>4</v>
      </c>
      <c r="G7" s="20">
        <f t="shared" si="0"/>
        <v>6</v>
      </c>
      <c r="H7" s="8">
        <f t="shared" si="0"/>
        <v>5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57</v>
      </c>
      <c r="D10" s="29" t="s">
        <v>42</v>
      </c>
      <c r="E10" s="29" t="s">
        <v>59</v>
      </c>
      <c r="F10" s="29" t="s">
        <v>134</v>
      </c>
      <c r="G10" s="29" t="s">
        <v>61</v>
      </c>
      <c r="H10" s="29" t="s">
        <v>66</v>
      </c>
      <c r="I10" s="29" t="s">
        <v>73</v>
      </c>
      <c r="J10" s="29" t="s">
        <v>47</v>
      </c>
      <c r="K10" s="29" t="s">
        <v>52</v>
      </c>
      <c r="L10" s="29" t="s">
        <v>226</v>
      </c>
      <c r="M10" s="29" t="s">
        <v>40</v>
      </c>
      <c r="N10" s="29" t="s">
        <v>75</v>
      </c>
      <c r="O10" s="29" t="s">
        <v>69</v>
      </c>
      <c r="P10" s="29" t="s">
        <v>38</v>
      </c>
      <c r="Q10" s="30" t="s">
        <v>77</v>
      </c>
    </row>
    <row r="11" spans="1:17" x14ac:dyDescent="0.3">
      <c r="A11" s="31"/>
      <c r="B11" s="32" t="s">
        <v>64</v>
      </c>
      <c r="C11" s="32" t="s">
        <v>58</v>
      </c>
      <c r="D11" s="32" t="s">
        <v>43</v>
      </c>
      <c r="E11" s="32" t="s">
        <v>60</v>
      </c>
      <c r="F11" s="32" t="s">
        <v>135</v>
      </c>
      <c r="G11" s="32" t="s">
        <v>62</v>
      </c>
      <c r="H11" s="32" t="s">
        <v>68</v>
      </c>
      <c r="I11" s="32" t="s">
        <v>74</v>
      </c>
      <c r="J11" s="32" t="s">
        <v>48</v>
      </c>
      <c r="K11" s="32"/>
      <c r="L11" s="32" t="s">
        <v>35</v>
      </c>
      <c r="M11" s="32" t="s">
        <v>41</v>
      </c>
      <c r="N11" s="32" t="s">
        <v>76</v>
      </c>
      <c r="O11" s="32" t="s">
        <v>70</v>
      </c>
      <c r="P11" s="32" t="s">
        <v>39</v>
      </c>
      <c r="Q11" s="33" t="s">
        <v>78</v>
      </c>
    </row>
    <row r="12" spans="1:17" x14ac:dyDescent="0.3">
      <c r="A12" s="31"/>
      <c r="B12" s="32" t="s">
        <v>65</v>
      </c>
      <c r="C12" s="32" t="s">
        <v>32</v>
      </c>
      <c r="D12" s="34" t="s">
        <v>44</v>
      </c>
      <c r="E12" s="32" t="s">
        <v>55</v>
      </c>
      <c r="F12" s="32" t="s">
        <v>136</v>
      </c>
      <c r="G12" s="32" t="s">
        <v>63</v>
      </c>
      <c r="H12" s="32" t="s">
        <v>29</v>
      </c>
      <c r="I12" s="32"/>
      <c r="J12" s="32" t="s">
        <v>72</v>
      </c>
      <c r="K12" s="32"/>
      <c r="L12" s="32" t="s">
        <v>56</v>
      </c>
      <c r="M12" s="32" t="s">
        <v>30</v>
      </c>
      <c r="N12" s="32"/>
      <c r="O12" s="32" t="s">
        <v>71</v>
      </c>
      <c r="P12" s="32" t="s">
        <v>53</v>
      </c>
      <c r="Q12" s="33" t="s">
        <v>79</v>
      </c>
    </row>
    <row r="13" spans="1:17" x14ac:dyDescent="0.3">
      <c r="A13" s="35"/>
      <c r="B13" s="34"/>
      <c r="C13" s="32" t="s">
        <v>80</v>
      </c>
      <c r="D13" s="32" t="s">
        <v>45</v>
      </c>
      <c r="E13" s="32"/>
      <c r="F13" s="32" t="s">
        <v>137</v>
      </c>
      <c r="G13" s="32" t="s">
        <v>133</v>
      </c>
      <c r="H13" s="32" t="s">
        <v>67</v>
      </c>
      <c r="I13" s="32"/>
      <c r="J13" s="32"/>
      <c r="K13" s="32"/>
      <c r="L13" s="32" t="s">
        <v>227</v>
      </c>
      <c r="M13" s="32" t="s">
        <v>84</v>
      </c>
      <c r="N13" s="32"/>
      <c r="O13" s="32"/>
      <c r="P13" s="32" t="s">
        <v>83</v>
      </c>
      <c r="Q13" s="33"/>
    </row>
    <row r="14" spans="1:17" x14ac:dyDescent="0.3">
      <c r="A14" s="31"/>
      <c r="B14" s="32"/>
      <c r="C14" s="32" t="s">
        <v>81</v>
      </c>
      <c r="D14" s="32" t="s">
        <v>46</v>
      </c>
      <c r="E14" s="32"/>
      <c r="F14" s="32"/>
      <c r="G14" s="34"/>
      <c r="H14" s="32"/>
      <c r="I14" s="32"/>
      <c r="J14" s="32"/>
      <c r="K14" s="32"/>
      <c r="L14" s="34" t="s">
        <v>228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82</v>
      </c>
      <c r="E15" s="32"/>
      <c r="F15" s="32"/>
      <c r="G15" s="34"/>
      <c r="H15" s="32"/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85</v>
      </c>
      <c r="C24" s="29" t="s">
        <v>87</v>
      </c>
      <c r="D24" s="29" t="s">
        <v>89</v>
      </c>
      <c r="E24" s="29" t="s">
        <v>93</v>
      </c>
      <c r="F24" s="29" t="s">
        <v>97</v>
      </c>
      <c r="G24" s="29" t="s">
        <v>98</v>
      </c>
      <c r="H24" s="29" t="s">
        <v>103</v>
      </c>
      <c r="I24" s="29" t="s">
        <v>123</v>
      </c>
      <c r="J24" s="29" t="s">
        <v>106</v>
      </c>
      <c r="K24" s="29" t="s">
        <v>108</v>
      </c>
      <c r="L24" s="29" t="s">
        <v>110</v>
      </c>
      <c r="M24" s="29" t="s">
        <v>101</v>
      </c>
      <c r="N24" s="29" t="s">
        <v>115</v>
      </c>
      <c r="O24" s="29" t="s">
        <v>117</v>
      </c>
      <c r="P24" s="29" t="s">
        <v>119</v>
      </c>
      <c r="Q24" s="30" t="s">
        <v>129</v>
      </c>
    </row>
    <row r="25" spans="1:17" x14ac:dyDescent="0.3">
      <c r="A25" s="35"/>
      <c r="B25" s="32" t="s">
        <v>86</v>
      </c>
      <c r="C25" s="32" t="s">
        <v>88</v>
      </c>
      <c r="D25" s="36" t="s">
        <v>90</v>
      </c>
      <c r="E25" s="32" t="s">
        <v>94</v>
      </c>
      <c r="F25" s="32"/>
      <c r="G25" s="32" t="s">
        <v>99</v>
      </c>
      <c r="H25" s="32" t="s">
        <v>104</v>
      </c>
      <c r="I25" s="32" t="s">
        <v>124</v>
      </c>
      <c r="J25" s="32" t="s">
        <v>107</v>
      </c>
      <c r="K25" s="32" t="s">
        <v>109</v>
      </c>
      <c r="L25" s="32" t="s">
        <v>111</v>
      </c>
      <c r="M25" s="32" t="s">
        <v>102</v>
      </c>
      <c r="N25" s="32" t="s">
        <v>116</v>
      </c>
      <c r="O25" s="32" t="s">
        <v>118</v>
      </c>
      <c r="P25" s="32" t="s">
        <v>120</v>
      </c>
      <c r="Q25" s="33" t="s">
        <v>130</v>
      </c>
    </row>
    <row r="26" spans="1:17" x14ac:dyDescent="0.3">
      <c r="A26" s="35"/>
      <c r="B26" s="32"/>
      <c r="C26" s="32"/>
      <c r="D26" s="32" t="s">
        <v>91</v>
      </c>
      <c r="E26" t="s">
        <v>96</v>
      </c>
      <c r="F26" s="32"/>
      <c r="G26" s="32" t="s">
        <v>100</v>
      </c>
      <c r="H26" s="32" t="s">
        <v>105</v>
      </c>
      <c r="I26" s="32" t="s">
        <v>125</v>
      </c>
      <c r="J26" s="32"/>
      <c r="K26" s="32" t="s">
        <v>51</v>
      </c>
      <c r="L26" s="32" t="s">
        <v>112</v>
      </c>
      <c r="M26" s="32"/>
      <c r="N26" s="32"/>
      <c r="O26" s="32"/>
      <c r="P26" s="32" t="s">
        <v>121</v>
      </c>
      <c r="Q26" s="33" t="s">
        <v>131</v>
      </c>
    </row>
    <row r="27" spans="1:17" x14ac:dyDescent="0.3">
      <c r="A27" s="31"/>
      <c r="B27" s="32"/>
      <c r="C27" s="32"/>
      <c r="D27" s="32" t="s">
        <v>92</v>
      </c>
      <c r="E27" s="32" t="s">
        <v>95</v>
      </c>
      <c r="F27" s="32"/>
      <c r="G27" s="32" t="s">
        <v>34</v>
      </c>
      <c r="H27" s="32"/>
      <c r="I27" s="34" t="s">
        <v>126</v>
      </c>
      <c r="J27" s="32"/>
      <c r="K27" s="32"/>
      <c r="L27" s="32" t="s">
        <v>113</v>
      </c>
      <c r="M27" s="32"/>
      <c r="N27" s="32"/>
      <c r="O27" s="32"/>
      <c r="P27" s="32" t="s">
        <v>122</v>
      </c>
      <c r="Q27" s="33" t="s">
        <v>132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127</v>
      </c>
      <c r="J28" s="32"/>
      <c r="K28" s="32"/>
      <c r="L28" s="32" t="s">
        <v>114</v>
      </c>
      <c r="M28" s="32"/>
      <c r="N28" s="36"/>
      <c r="O28" s="32"/>
      <c r="P28" s="32"/>
      <c r="Q28" s="33" t="s">
        <v>138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128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L10:L19">
    <sortCondition descending="1" ref="L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workbookViewId="0">
      <selection activeCell="C14" sqref="C14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225</v>
      </c>
      <c r="B12" t="s">
        <v>0</v>
      </c>
      <c r="C12" s="1">
        <v>22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22</v>
      </c>
      <c r="AH12" s="41">
        <f>AG12/COUNT(C12:AF12)</f>
        <v>22</v>
      </c>
    </row>
    <row r="13" spans="1:34" x14ac:dyDescent="0.3">
      <c r="A13" s="45"/>
      <c r="B13" t="s">
        <v>1</v>
      </c>
      <c r="C13" s="1">
        <v>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</v>
      </c>
      <c r="AH13" s="41">
        <f>AG13/COUNT(C13:AF13)</f>
        <v>2</v>
      </c>
    </row>
    <row r="14" spans="1:34" x14ac:dyDescent="0.3">
      <c r="A14" s="45"/>
      <c r="B14" t="s">
        <v>5</v>
      </c>
      <c r="C14" s="1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2</v>
      </c>
      <c r="AH14" s="41">
        <f>AG14/COUNT(C14:AF14)</f>
        <v>2</v>
      </c>
    </row>
    <row r="15" spans="1:34" x14ac:dyDescent="0.3">
      <c r="A15" s="45"/>
      <c r="B15" t="s">
        <v>21</v>
      </c>
      <c r="C15" s="1">
        <v>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</v>
      </c>
      <c r="AH15" s="41">
        <f>AG15/COUNT(C15:AF15)</f>
        <v>4</v>
      </c>
    </row>
  </sheetData>
  <mergeCells count="3">
    <mergeCell ref="A7:A10"/>
    <mergeCell ref="A2:A5"/>
    <mergeCell ref="A12:A15"/>
  </mergeCells>
  <conditionalFormatting sqref="C7:AF7">
    <cfRule type="top10" dxfId="59" priority="25" bottom="1" rank="10"/>
    <cfRule type="cellIs" dxfId="58" priority="28" operator="lessThan">
      <formula>$AH$7</formula>
    </cfRule>
    <cfRule type="cellIs" dxfId="57" priority="29" operator="greaterThan">
      <formula>$AH$7</formula>
    </cfRule>
  </conditionalFormatting>
  <conditionalFormatting sqref="C2:AF2">
    <cfRule type="top10" dxfId="56" priority="24" bottom="1" rank="10"/>
    <cfRule type="cellIs" dxfId="55" priority="26" operator="lessThan">
      <formula>$AH$2</formula>
    </cfRule>
    <cfRule type="cellIs" dxfId="54" priority="27" operator="greaterThan">
      <formula>$AH$2</formula>
    </cfRule>
  </conditionalFormatting>
  <conditionalFormatting sqref="C9:AF9">
    <cfRule type="top10" dxfId="53" priority="11" bottom="1" rank="10"/>
    <cfRule type="cellIs" dxfId="52" priority="22" operator="lessThan">
      <formula>$AH$9</formula>
    </cfRule>
    <cfRule type="cellIs" dxfId="51" priority="23" operator="greaterThan">
      <formula>$AH$9</formula>
    </cfRule>
  </conditionalFormatting>
  <conditionalFormatting sqref="C4:AF4">
    <cfRule type="top10" dxfId="50" priority="14" bottom="1" rank="10"/>
    <cfRule type="cellIs" dxfId="49" priority="20" operator="lessThan">
      <formula>$AH$4</formula>
    </cfRule>
    <cfRule type="cellIs" dxfId="48" priority="21" operator="greaterThan">
      <formula>$AH$4</formula>
    </cfRule>
  </conditionalFormatting>
  <conditionalFormatting sqref="C5:AF5">
    <cfRule type="top10" dxfId="47" priority="13" percent="1" bottom="1" rank="10"/>
    <cfRule type="cellIs" dxfId="46" priority="18" operator="greaterThan">
      <formula>$AH$5</formula>
    </cfRule>
    <cfRule type="cellIs" dxfId="45" priority="19" operator="lessThan">
      <formula>$AH$5</formula>
    </cfRule>
  </conditionalFormatting>
  <conditionalFormatting sqref="C10:AF10">
    <cfRule type="top10" dxfId="44" priority="12" bottom="1" rank="10"/>
    <cfRule type="cellIs" dxfId="43" priority="15" operator="greaterThan">
      <formula>$AH$10</formula>
    </cfRule>
    <cfRule type="cellIs" dxfId="42" priority="16" operator="lessThan">
      <formula>$AH$10</formula>
    </cfRule>
    <cfRule type="cellIs" dxfId="41" priority="17" operator="greaterThan">
      <formula>"3,5$AG$10"</formula>
    </cfRule>
  </conditionalFormatting>
  <conditionalFormatting sqref="C12:AF12">
    <cfRule type="top10" dxfId="40" priority="8" bottom="1" rank="10"/>
    <cfRule type="cellIs" dxfId="39" priority="9" operator="lessThan">
      <formula>$AH$7</formula>
    </cfRule>
    <cfRule type="cellIs" dxfId="38" priority="10" operator="greaterThan">
      <formula>$AH$7</formula>
    </cfRule>
  </conditionalFormatting>
  <conditionalFormatting sqref="C14:AF14">
    <cfRule type="top10" dxfId="37" priority="1" bottom="1" rank="10"/>
    <cfRule type="cellIs" dxfId="36" priority="6" operator="lessThan">
      <formula>$AH$9</formula>
    </cfRule>
    <cfRule type="cellIs" dxfId="35" priority="7" operator="greaterThan">
      <formula>$AH$9</formula>
    </cfRule>
  </conditionalFormatting>
  <conditionalFormatting sqref="C15:AF15">
    <cfRule type="top10" dxfId="34" priority="2" bottom="1" rank="10"/>
    <cfRule type="cellIs" dxfId="33" priority="3" operator="greaterThan">
      <formula>$AH$10</formula>
    </cfRule>
    <cfRule type="cellIs" dxfId="32" priority="4" operator="lessThan">
      <formula>$AH$10</formula>
    </cfRule>
    <cfRule type="cellIs" dxfId="31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70" zoomScaleNormal="70" workbookViewId="0">
      <selection activeCell="N7" sqref="N7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140</v>
      </c>
      <c r="C1" t="s">
        <v>141</v>
      </c>
      <c r="D1" t="s">
        <v>142</v>
      </c>
      <c r="E1" t="s">
        <v>139</v>
      </c>
      <c r="F1" t="s">
        <v>146</v>
      </c>
      <c r="G1" t="s">
        <v>147</v>
      </c>
      <c r="H1" t="s">
        <v>143</v>
      </c>
      <c r="I1" t="s">
        <v>144</v>
      </c>
      <c r="J1" t="s">
        <v>145</v>
      </c>
      <c r="K1" t="s">
        <v>148</v>
      </c>
      <c r="L1" t="s">
        <v>149</v>
      </c>
      <c r="M1" t="s">
        <v>153</v>
      </c>
      <c r="N1" t="s">
        <v>150</v>
      </c>
      <c r="O1" t="s">
        <v>151</v>
      </c>
      <c r="P1" t="s">
        <v>152</v>
      </c>
      <c r="Q1" t="s">
        <v>154</v>
      </c>
      <c r="R1" t="s">
        <v>155</v>
      </c>
      <c r="S1" t="s">
        <v>156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1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4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9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-5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170</v>
      </c>
      <c r="C10" s="29" t="s">
        <v>212</v>
      </c>
      <c r="D10" s="29" t="s">
        <v>165</v>
      </c>
      <c r="E10" s="43" t="s">
        <v>208</v>
      </c>
      <c r="F10" s="29" t="s">
        <v>174</v>
      </c>
      <c r="G10" s="29" t="s">
        <v>210</v>
      </c>
      <c r="H10" s="29" t="s">
        <v>189</v>
      </c>
      <c r="I10" s="29" t="s">
        <v>197</v>
      </c>
      <c r="J10" s="29" t="s">
        <v>186</v>
      </c>
      <c r="K10" s="29" t="s">
        <v>169</v>
      </c>
      <c r="L10" s="29" t="s">
        <v>204</v>
      </c>
      <c r="M10" s="29" t="s">
        <v>184</v>
      </c>
      <c r="N10" s="29"/>
      <c r="O10" s="29" t="s">
        <v>180</v>
      </c>
      <c r="P10" s="43" t="s">
        <v>206</v>
      </c>
      <c r="Q10" s="29" t="s">
        <v>190</v>
      </c>
      <c r="R10" s="29" t="s">
        <v>181</v>
      </c>
      <c r="S10" s="30" t="s">
        <v>222</v>
      </c>
    </row>
    <row r="11" spans="1:19" x14ac:dyDescent="0.3">
      <c r="A11" s="31"/>
      <c r="B11" t="s">
        <v>200</v>
      </c>
      <c r="C11" s="32" t="s">
        <v>162</v>
      </c>
      <c r="D11" s="32" t="s">
        <v>166</v>
      </c>
      <c r="E11" s="32" t="s">
        <v>209</v>
      </c>
      <c r="F11" s="32" t="s">
        <v>175</v>
      </c>
      <c r="G11" s="32" t="s">
        <v>168</v>
      </c>
      <c r="H11" s="32"/>
      <c r="I11" s="34" t="s">
        <v>198</v>
      </c>
      <c r="J11" s="32" t="s">
        <v>194</v>
      </c>
      <c r="K11" s="32" t="s">
        <v>187</v>
      </c>
      <c r="L11" s="32" t="s">
        <v>205</v>
      </c>
      <c r="M11" s="32" t="s">
        <v>185</v>
      </c>
      <c r="N11" s="32"/>
      <c r="O11" s="32" t="s">
        <v>188</v>
      </c>
      <c r="P11" s="32" t="s">
        <v>173</v>
      </c>
      <c r="Q11" s="32" t="s">
        <v>160</v>
      </c>
      <c r="R11" s="32"/>
      <c r="S11" s="33" t="s">
        <v>182</v>
      </c>
    </row>
    <row r="12" spans="1:19" x14ac:dyDescent="0.3">
      <c r="A12" s="31"/>
      <c r="B12" s="32" t="s">
        <v>203</v>
      </c>
      <c r="C12" s="32" t="s">
        <v>164</v>
      </c>
      <c r="D12" s="34" t="s">
        <v>167</v>
      </c>
      <c r="E12" s="32" t="s">
        <v>178</v>
      </c>
      <c r="F12" s="32" t="s">
        <v>176</v>
      </c>
      <c r="G12" s="32" t="s">
        <v>211</v>
      </c>
      <c r="H12" s="32"/>
      <c r="I12" s="32" t="s">
        <v>159</v>
      </c>
      <c r="J12" s="32" t="s">
        <v>220</v>
      </c>
      <c r="K12" s="32" t="s">
        <v>216</v>
      </c>
      <c r="L12" s="32"/>
      <c r="M12" s="32"/>
      <c r="N12" s="32"/>
      <c r="O12" s="32" t="s">
        <v>221</v>
      </c>
      <c r="P12" s="32" t="s">
        <v>207</v>
      </c>
      <c r="Q12" s="32" t="s">
        <v>161</v>
      </c>
      <c r="R12" s="32"/>
      <c r="S12" s="33" t="s">
        <v>158</v>
      </c>
    </row>
    <row r="13" spans="1:19" x14ac:dyDescent="0.3">
      <c r="A13" s="35"/>
      <c r="B13" s="32" t="s">
        <v>202</v>
      </c>
      <c r="C13" s="32" t="s">
        <v>215</v>
      </c>
      <c r="D13" s="32" t="s">
        <v>195</v>
      </c>
      <c r="E13" s="32" t="s">
        <v>179</v>
      </c>
      <c r="F13" s="32" t="s">
        <v>177</v>
      </c>
      <c r="G13" s="32"/>
      <c r="H13" s="32"/>
      <c r="I13" s="32" t="s">
        <v>199</v>
      </c>
      <c r="J13" s="32"/>
      <c r="K13" s="32"/>
      <c r="L13" s="34"/>
      <c r="M13" s="32"/>
      <c r="N13" s="32"/>
      <c r="O13" s="32"/>
      <c r="P13" s="32"/>
      <c r="Q13" s="32" t="s">
        <v>217</v>
      </c>
      <c r="R13" s="32"/>
      <c r="S13" s="33" t="s">
        <v>183</v>
      </c>
    </row>
    <row r="14" spans="1:19" x14ac:dyDescent="0.3">
      <c r="A14" s="31"/>
      <c r="B14" s="32" t="s">
        <v>201</v>
      </c>
      <c r="C14" s="32" t="s">
        <v>214</v>
      </c>
      <c r="D14" s="32" t="s">
        <v>196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/>
      <c r="Q14" s="32" t="s">
        <v>191</v>
      </c>
      <c r="R14" s="32"/>
      <c r="S14" s="33" t="s">
        <v>157</v>
      </c>
    </row>
    <row r="15" spans="1:19" x14ac:dyDescent="0.3">
      <c r="A15" s="31"/>
      <c r="B15" s="32" t="s">
        <v>171</v>
      </c>
      <c r="C15" s="32" t="s">
        <v>163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192</v>
      </c>
      <c r="R15" s="32"/>
      <c r="S15" s="33"/>
    </row>
    <row r="16" spans="1:19" x14ac:dyDescent="0.3">
      <c r="A16" s="31"/>
      <c r="B16" s="34" t="s">
        <v>172</v>
      </c>
      <c r="C16" s="32" t="s">
        <v>213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193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218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219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30" priority="1" operator="lessThan">
      <formula>0</formula>
    </cfRule>
    <cfRule type="cellIs" dxfId="29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85" zoomScaleNormal="85" workbookViewId="0">
      <selection activeCell="C15" sqref="C15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225</v>
      </c>
      <c r="B12" t="s">
        <v>0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0</v>
      </c>
      <c r="AL12" s="41">
        <f t="shared" si="1"/>
        <v>0</v>
      </c>
    </row>
    <row r="13" spans="1:38" x14ac:dyDescent="0.3">
      <c r="A13" s="45"/>
      <c r="B13" t="s">
        <v>1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0</v>
      </c>
      <c r="AL13" s="41">
        <f t="shared" si="1"/>
        <v>0</v>
      </c>
    </row>
    <row r="14" spans="1:38" x14ac:dyDescent="0.3">
      <c r="A14" s="45"/>
      <c r="B14" t="s">
        <v>5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0</v>
      </c>
      <c r="AL14" s="41">
        <f t="shared" si="1"/>
        <v>0</v>
      </c>
    </row>
    <row r="15" spans="1:38" x14ac:dyDescent="0.3">
      <c r="A15" s="45"/>
      <c r="B15" t="s">
        <v>21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0</v>
      </c>
      <c r="AL15" s="41">
        <f t="shared" si="1"/>
        <v>0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Sezony Ekstra</vt:lpstr>
      <vt:lpstr>Sparingi I liga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2020-08-26T08:38:45Z</dcterms:modified>
</cp:coreProperties>
</file>