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5" i="4"/>
  <c r="AL15" s="1"/>
  <c r="AK14"/>
  <c r="AL14" s="1"/>
  <c r="AK13"/>
  <c r="AL13" s="1"/>
  <c r="AK12"/>
  <c r="AL12" s="1"/>
  <c r="AK5"/>
  <c r="AL5" s="1"/>
  <c r="AK4"/>
  <c r="AL4" s="1"/>
  <c r="AK3"/>
  <c r="AL3" s="1"/>
  <c r="AK2"/>
  <c r="AL2" s="1"/>
  <c r="AK9"/>
  <c r="AL9" s="1"/>
  <c r="AK8"/>
  <c r="AL8" s="1"/>
  <c r="AK7"/>
  <c r="AL7" s="1"/>
  <c r="AK10"/>
  <c r="AL10" s="1"/>
  <c r="AG15" i="1" l="1"/>
  <c r="AH15" s="1"/>
  <c r="AG14"/>
  <c r="AH14" s="1"/>
  <c r="AG13"/>
  <c r="AH13" s="1"/>
  <c r="AG12"/>
  <c r="AH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Q7" i="2" l="1"/>
  <c r="P7"/>
  <c r="O7"/>
  <c r="N7"/>
  <c r="M7"/>
  <c r="L7"/>
  <c r="K7"/>
  <c r="J7"/>
  <c r="I7"/>
  <c r="H7"/>
  <c r="G7"/>
  <c r="F7"/>
  <c r="E7"/>
  <c r="D7"/>
  <c r="C7"/>
  <c r="B7"/>
  <c r="AG10" i="1" l="1"/>
  <c r="AH10" s="1"/>
  <c r="AG5"/>
  <c r="AH5" s="1"/>
  <c r="AG4"/>
  <c r="AH4" s="1"/>
  <c r="AG9"/>
  <c r="AH9" s="1"/>
  <c r="AG2"/>
  <c r="AH2" s="1"/>
  <c r="AG3"/>
  <c r="AH3" s="1"/>
  <c r="AG7"/>
  <c r="AH7" s="1"/>
  <c r="AG8"/>
  <c r="AH8" s="1"/>
</calcChain>
</file>

<file path=xl/comments1.xml><?xml version="1.0" encoding="utf-8"?>
<comments xmlns="http://schemas.openxmlformats.org/spreadsheetml/2006/main">
  <authors>
    <author>Maks Marcinowski</author>
  </authors>
  <commentList>
    <comment ref="D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2:1 z Zagłębiem</t>
        </r>
      </text>
    </comment>
    <comment ref="F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9:1 z Olimpią Grudziądz
2:0 z Płockiem
</t>
        </r>
      </text>
    </comment>
    <comment ref="G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8:0 z Liwa FC ???</t>
        </r>
      </text>
    </comment>
    <comment ref="I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4:0 z Wisłą II Płock</t>
        </r>
      </text>
    </comment>
    <comment ref="O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2:0 z Pogonią</t>
        </r>
      </text>
    </comment>
    <comment ref="P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5:0 z Podhalem NT</t>
        </r>
      </text>
    </comment>
    <comment ref="E3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1:1 z Szachtarem</t>
        </r>
      </text>
    </comment>
    <comment ref="L3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2:2 z Zagłębiem</t>
        </r>
      </text>
    </comment>
    <comment ref="Q3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2:2 z Rakowem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0:2 z Lechią</t>
        </r>
      </text>
    </comment>
    <comment ref="K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0:2 z Wartą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0:4 z Crveną Zvezdą</t>
        </r>
      </text>
    </comment>
    <comment ref="Q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1:2 z Jagiellonią</t>
        </r>
      </text>
    </comment>
  </commentList>
</comments>
</file>

<file path=xl/sharedStrings.xml><?xml version="1.0" encoding="utf-8"?>
<sst xmlns="http://schemas.openxmlformats.org/spreadsheetml/2006/main" count="393" uniqueCount="355">
  <si>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</si>
  <si>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</si>
  <si>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</si>
  <si>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</si>
  <si>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</si>
  <si>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</si>
  <si>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</si>
  <si>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</si>
  <si>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</si>
  <si>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</si>
  <si>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</si>
  <si>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</si>
  <si>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</si>
  <si>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</si>
  <si>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</si>
  <si>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</si>
  <si>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</si>
  <si>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</si>
  <si>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</si>
  <si>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</si>
  <si>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</si>
  <si>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</si>
  <si>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</si>
  <si>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</si>
  <si>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</si>
  <si>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</si>
  <si>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</si>
  <si>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</si>
  <si>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</si>
  <si>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</si>
  <si>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Boguski</t>
  </si>
  <si>
    <t>2 Bortniczuk</t>
  </si>
  <si>
    <t>1 Imaz</t>
  </si>
  <si>
    <t>1 Schwarz</t>
  </si>
  <si>
    <t>1 Jaroch</t>
  </si>
  <si>
    <t>1 Kuzimski</t>
  </si>
  <si>
    <t>1 Sheridan</t>
  </si>
  <si>
    <t>1 Szwoch</t>
  </si>
  <si>
    <t>1 Pich</t>
  </si>
  <si>
    <t>1 Żubrowski</t>
  </si>
  <si>
    <t>1 Puljić</t>
  </si>
  <si>
    <t>Wilusz</t>
  </si>
  <si>
    <t>1 Fila</t>
  </si>
  <si>
    <t>1 Zwoliński</t>
  </si>
  <si>
    <t>1 Kałuziński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</si>
  <si>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</si>
  <si>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</si>
  <si>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</si>
  <si>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</si>
  <si>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</si>
  <si>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</si>
  <si>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</si>
  <si>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</si>
  <si>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</si>
  <si>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</si>
  <si>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</si>
  <si>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</si>
  <si>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</si>
  <si>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</si>
  <si>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</si>
  <si>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</si>
  <si>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</si>
  <si>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</si>
  <si>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</si>
  <si>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Feret</t>
  </si>
  <si>
    <t>2 Letniowski</t>
  </si>
  <si>
    <t>1 Mazek</t>
  </si>
  <si>
    <t>1 Łysiak</t>
  </si>
  <si>
    <t>1 Flaszka</t>
  </si>
  <si>
    <t>2019/2020</t>
  </si>
  <si>
    <t>2018/2019</t>
  </si>
  <si>
    <t>2020/2021</t>
  </si>
  <si>
    <t>1 Lipski</t>
  </si>
  <si>
    <t>2 Szymczak</t>
  </si>
  <si>
    <t>1 Gwilia</t>
  </si>
  <si>
    <t>1 Skibicki</t>
  </si>
  <si>
    <t>1 Mosór</t>
  </si>
  <si>
    <t>1 Cholewiak</t>
  </si>
  <si>
    <t>1 Litwa</t>
  </si>
  <si>
    <t>1 Silva</t>
  </si>
  <si>
    <t>1 Beciraj</t>
  </si>
  <si>
    <t>1 Szywacz</t>
  </si>
  <si>
    <t>1 Abramowicz</t>
  </si>
  <si>
    <t>2 Danielak</t>
  </si>
  <si>
    <t>1 Bieroński</t>
  </si>
  <si>
    <t>1 Kapek</t>
  </si>
  <si>
    <t>1 Salamon</t>
  </si>
  <si>
    <t>1 Paixao</t>
  </si>
  <si>
    <t>1 Saief</t>
  </si>
  <si>
    <t>1 Arak</t>
  </si>
  <si>
    <t>1 Huk</t>
  </si>
  <si>
    <t>1 Handzlik</t>
  </si>
  <si>
    <t>1 Pawłowski</t>
  </si>
  <si>
    <t>1 Sobota</t>
  </si>
  <si>
    <t>1 Frydrych</t>
  </si>
  <si>
    <t>1 Dytiatjew</t>
  </si>
  <si>
    <t>1 Kocyła</t>
  </si>
  <si>
    <t>1 Krzyżak</t>
  </si>
  <si>
    <t>1 Mraz</t>
  </si>
  <si>
    <t>1 Ferreiroa</t>
  </si>
  <si>
    <t>1 Mystkowski</t>
  </si>
  <si>
    <t>1 Cernych</t>
  </si>
  <si>
    <t>2 Nowak</t>
  </si>
  <si>
    <t>1 Ściślak</t>
  </si>
  <si>
    <t>1 Vikri</t>
  </si>
  <si>
    <t>1 Biegański</t>
  </si>
  <si>
    <t>1 Conrado</t>
  </si>
  <si>
    <t>1 Haydary</t>
  </si>
  <si>
    <t>1 Obradović</t>
  </si>
  <si>
    <t>1 Sitek</t>
  </si>
  <si>
    <t>1 Marzec</t>
  </si>
  <si>
    <t>2 Pawłowski</t>
  </si>
  <si>
    <t>1 Scalet</t>
  </si>
  <si>
    <t>1 Borysiuk</t>
  </si>
  <si>
    <t>1 Wyjadłowski</t>
  </si>
  <si>
    <t>1 Yeboah</t>
  </si>
  <si>
    <t>1 Savić</t>
  </si>
  <si>
    <t>1 Pakulski</t>
  </si>
  <si>
    <t>1 Kun</t>
  </si>
  <si>
    <t>1 Szelągowski</t>
  </si>
  <si>
    <t>1 Alvarez</t>
  </si>
  <si>
    <t>2 Mak</t>
  </si>
  <si>
    <t>1 Jodłowiec</t>
  </si>
  <si>
    <t>1 Pospisil</t>
  </si>
  <si>
    <t>1 Granlund</t>
  </si>
  <si>
    <t>1 Marchwiński</t>
  </si>
  <si>
    <t>1 Żurawski</t>
  </si>
  <si>
    <t>1 Kupczak</t>
  </si>
  <si>
    <t>2 Starzyński</t>
  </si>
  <si>
    <t>1 Szysz</t>
  </si>
  <si>
    <t>1 Crnomarković</t>
  </si>
  <si>
    <t>2 Gajos</t>
  </si>
  <si>
    <t>1 Drygas</t>
  </si>
  <si>
    <t>1 Podstawski</t>
  </si>
  <si>
    <t>2 Buksa</t>
  </si>
  <si>
    <t>1 Loshaj</t>
  </si>
  <si>
    <t>2 Siplak</t>
  </si>
  <si>
    <t>2 Kubica</t>
  </si>
  <si>
    <t>1 Massouras</t>
  </si>
  <si>
    <t>1 Pyrdoł</t>
  </si>
  <si>
    <t>1 Merebaszwili</t>
  </si>
  <si>
    <t>1 Rasak</t>
  </si>
  <si>
    <t>1 Rogoziński</t>
  </si>
  <si>
    <t>Nastić</t>
  </si>
  <si>
    <t>Karlstrom</t>
  </si>
  <si>
    <t>Salamon</t>
  </si>
  <si>
    <t>Milić</t>
  </si>
  <si>
    <t>Ceesay</t>
  </si>
  <si>
    <t>Musolitin</t>
  </si>
  <si>
    <t>Biegański</t>
  </si>
  <si>
    <t>Hora</t>
  </si>
  <si>
    <t>Janicki</t>
  </si>
  <si>
    <t>Mamić</t>
  </si>
  <si>
    <t>Stolarski</t>
  </si>
  <si>
    <t>Holec</t>
  </si>
  <si>
    <t>Jach</t>
  </si>
  <si>
    <t>Kaczmarski</t>
  </si>
  <si>
    <t>de Amo</t>
  </si>
  <si>
    <t>Granlund</t>
  </si>
  <si>
    <t>Jankowski</t>
  </si>
  <si>
    <t>Kolew</t>
  </si>
  <si>
    <t>Bejger</t>
  </si>
  <si>
    <t>Baku</t>
  </si>
  <si>
    <t>Sopoćko</t>
  </si>
  <si>
    <t>Żurawski</t>
  </si>
  <si>
    <t>Kone</t>
  </si>
  <si>
    <t>Medved</t>
  </si>
  <si>
    <t>Crnomarković</t>
  </si>
  <si>
    <t>Susnjara</t>
  </si>
  <si>
    <t>2 Jimenez</t>
  </si>
  <si>
    <t>2 Lopez</t>
  </si>
  <si>
    <t>1 Jach</t>
  </si>
  <si>
    <t>3 Rivaldinho</t>
  </si>
  <si>
    <t>7 Pekhart</t>
  </si>
  <si>
    <t>3 Ślisz</t>
  </si>
  <si>
    <t>2 Luquinhas</t>
  </si>
  <si>
    <t>1 Ceesay</t>
  </si>
  <si>
    <t>1 Zahović</t>
  </si>
  <si>
    <t>1 Chrapek</t>
  </si>
  <si>
    <t>1 Winciersz</t>
  </si>
  <si>
    <t>Boakye</t>
  </si>
  <si>
    <t>Kvekveskiri</t>
  </si>
  <si>
    <t>Długosz</t>
  </si>
  <si>
    <t>Winciersz</t>
  </si>
  <si>
    <t>Stoch</t>
  </si>
  <si>
    <t>Bitok Stephen</t>
  </si>
  <si>
    <t>Wilson</t>
  </si>
  <si>
    <t>Wachowiak</t>
  </si>
  <si>
    <t>Zrelak</t>
  </si>
  <si>
    <t>Burman</t>
  </si>
  <si>
    <t>Niepsuj</t>
  </si>
  <si>
    <t>1 Sobociński</t>
  </si>
  <si>
    <t>1 Sovsić</t>
  </si>
  <si>
    <t>1 Pervan</t>
  </si>
  <si>
    <t>1 Azikiewicz</t>
  </si>
  <si>
    <t>1 Nowak</t>
  </si>
  <si>
    <t>1 Spławski</t>
  </si>
  <si>
    <t>1 Adamski</t>
  </si>
  <si>
    <t>1 Kort</t>
  </si>
  <si>
    <t>1 Caique</t>
  </si>
  <si>
    <t>1 Tront</t>
  </si>
  <si>
    <t>2 Steblecki</t>
  </si>
  <si>
    <t>1 Krykun</t>
  </si>
  <si>
    <t>4 Wróbel</t>
  </si>
  <si>
    <t>1 Sobczak</t>
  </si>
  <si>
    <t>1 Małecki</t>
  </si>
  <si>
    <t>1 Drewniak</t>
  </si>
  <si>
    <t>1 Kunka</t>
  </si>
  <si>
    <t>1 Komor</t>
  </si>
  <si>
    <t>2 Hebel</t>
  </si>
  <si>
    <t>1 Podhorin</t>
  </si>
  <si>
    <t>2 Chmiel</t>
  </si>
  <si>
    <t>1 Podgórski</t>
  </si>
  <si>
    <t>2 Szczepan</t>
  </si>
  <si>
    <t>1 Banach</t>
  </si>
  <si>
    <t>1 Diane</t>
  </si>
  <si>
    <t>1 Scheidt</t>
  </si>
  <si>
    <t>1 Żyra</t>
  </si>
  <si>
    <t>1 Wlazło</t>
  </si>
  <si>
    <t>1 Baranskyj</t>
  </si>
  <si>
    <t>1 Rossi</t>
  </si>
  <si>
    <t>1 Kaczmarek</t>
  </si>
  <si>
    <t>1 Machała</t>
  </si>
  <si>
    <t>1 Zdybowicz</t>
  </si>
  <si>
    <t>1 Sekulski</t>
  </si>
  <si>
    <t>1 Surzyn</t>
  </si>
  <si>
    <t>1 Sluga</t>
  </si>
  <si>
    <t>1 Wolsztyński</t>
  </si>
  <si>
    <t>3 Marcjanik</t>
  </si>
  <si>
    <t>2 Łapiński</t>
  </si>
  <si>
    <t>2 Tomalski</t>
  </si>
  <si>
    <t>1 Radionow</t>
  </si>
  <si>
    <t>1 Thiakane</t>
  </si>
  <si>
    <t>2 Ebwelle</t>
  </si>
  <si>
    <t>1 Bogusz</t>
  </si>
  <si>
    <t>1 Łuczak</t>
  </si>
  <si>
    <t>1 Leandro</t>
  </si>
  <si>
    <t>1 Karwot</t>
  </si>
  <si>
    <t>1 Juraszek</t>
  </si>
  <si>
    <t>1 Mandrysz</t>
  </si>
  <si>
    <t>3 Winsztal</t>
  </si>
  <si>
    <t>1 Pajnowski</t>
  </si>
  <si>
    <t>1 Kukułowicz</t>
  </si>
  <si>
    <t>5 Śpiączka</t>
  </si>
  <si>
    <t>4 Radecki</t>
  </si>
  <si>
    <t>1 Bodzioch</t>
  </si>
  <si>
    <t>1 Zieliński</t>
  </si>
  <si>
    <t>1 Lehaire</t>
  </si>
  <si>
    <t>1 Kwolek</t>
  </si>
  <si>
    <t>3 Drzazga</t>
  </si>
  <si>
    <t>2 Spychała</t>
  </si>
  <si>
    <t>1 Hinokio</t>
  </si>
  <si>
    <t>1 van Huffel</t>
  </si>
  <si>
    <t>1 Ameyaw</t>
  </si>
  <si>
    <t>1 Kita</t>
  </si>
  <si>
    <t>1 Kiełbasa</t>
  </si>
  <si>
    <t>1 Gergel</t>
  </si>
  <si>
    <t>2 Lewicki</t>
  </si>
  <si>
    <t>1 Grzeszczyk</t>
  </si>
  <si>
    <t>1 J.Piątek</t>
  </si>
  <si>
    <t>1 K.Piątek</t>
  </si>
  <si>
    <t>1 Piła</t>
  </si>
  <si>
    <t>3 Mas</t>
  </si>
  <si>
    <t>1 Koziara</t>
  </si>
  <si>
    <t>2 Deja</t>
  </si>
  <si>
    <t>1 Gancarczyk</t>
  </si>
  <si>
    <t>2 Bartosz</t>
  </si>
  <si>
    <t>1 Rakoczy</t>
  </si>
  <si>
    <t>1 Ogorzały</t>
  </si>
  <si>
    <t>1 Możdżeń</t>
  </si>
  <si>
    <t>2 Czubak</t>
  </si>
  <si>
    <t>1 Ali</t>
  </si>
  <si>
    <t>1 Kulawiak</t>
  </si>
  <si>
    <t>1 Mróz</t>
  </si>
  <si>
    <t>1 Misak</t>
  </si>
  <si>
    <t>2 Gregorio</t>
  </si>
  <si>
    <t>1 Orłowski</t>
  </si>
  <si>
    <t>1 Wasiluk</t>
  </si>
  <si>
    <t>2 Domoń</t>
  </si>
  <si>
    <t>1 Wróbel</t>
  </si>
  <si>
    <t>1 Winiarczyk</t>
  </si>
  <si>
    <t>1 Poczobut</t>
  </si>
  <si>
    <t>2 Bednarski</t>
  </si>
  <si>
    <t>2 Zapolnik</t>
  </si>
  <si>
    <t>1 Dynel</t>
  </si>
  <si>
    <t>3 Szczutowski</t>
  </si>
  <si>
    <t>1 Sierant</t>
  </si>
  <si>
    <t>1 Szramka</t>
  </si>
  <si>
    <t>1 Tecław</t>
  </si>
  <si>
    <t>1 Węsierski</t>
  </si>
  <si>
    <t>1 Puchacz</t>
  </si>
  <si>
    <t>Kurzawa</t>
  </si>
  <si>
    <t>Yakshiboev</t>
  </si>
  <si>
    <t>Johannsson</t>
  </si>
  <si>
    <t>1 Sokół</t>
  </si>
  <si>
    <t>1 Szymański</t>
  </si>
  <si>
    <t>1 Janczukowicz</t>
  </si>
  <si>
    <t>Szabanow</t>
  </si>
  <si>
    <t>Arak</t>
  </si>
  <si>
    <t>Kosecki</t>
  </si>
  <si>
    <t>Rocha</t>
  </si>
  <si>
    <t>Mazur</t>
  </si>
  <si>
    <t>Muci</t>
  </si>
  <si>
    <t>Rusyn</t>
  </si>
  <si>
    <t>Tulio</t>
  </si>
  <si>
    <t>Arsenić</t>
  </si>
  <si>
    <t>Wdowiak</t>
  </si>
  <si>
    <t>Nawrocki</t>
  </si>
  <si>
    <t>Mawutor</t>
  </si>
  <si>
    <t>Radaković</t>
  </si>
  <si>
    <t>Vallo</t>
  </si>
  <si>
    <t>Podliński</t>
  </si>
  <si>
    <t>2 Małkowski</t>
  </si>
  <si>
    <t>6 Victor</t>
  </si>
  <si>
    <t>3 Rubio</t>
  </si>
  <si>
    <t>3 Makuch</t>
  </si>
  <si>
    <t>2 Garcia</t>
  </si>
  <si>
    <t>4 Żak</t>
  </si>
  <si>
    <t>2 Mosakowski</t>
  </si>
  <si>
    <t>2 Kuświk</t>
  </si>
  <si>
    <t>2 Mikulec</t>
  </si>
  <si>
    <t>4 Feruga</t>
  </si>
  <si>
    <t>4 Rumin</t>
  </si>
  <si>
    <t>3 Apolinarski</t>
  </si>
  <si>
    <t>1 Bator</t>
  </si>
  <si>
    <t>1 Twardowski</t>
  </si>
  <si>
    <t>1 Geniec</t>
  </si>
  <si>
    <t>1 Kojder</t>
  </si>
  <si>
    <t>1 Bonecki</t>
  </si>
  <si>
    <t>1 Kowalczyk</t>
  </si>
  <si>
    <t>2 Wojciechowski</t>
  </si>
  <si>
    <t>1 Kalinkowski</t>
  </si>
  <si>
    <t>1 Stromecki</t>
  </si>
  <si>
    <t>3 Lebedyński</t>
  </si>
  <si>
    <t>2 Machaj</t>
  </si>
  <si>
    <t>1 Banaszewski</t>
  </si>
  <si>
    <t>1 Banasiak</t>
  </si>
  <si>
    <t>4 Biel</t>
  </si>
  <si>
    <t>2 Szeliga</t>
  </si>
  <si>
    <t>2 Kargulewicz</t>
  </si>
  <si>
    <t>6 Tomczyk</t>
  </si>
  <si>
    <t>1 Samiec-Talar</t>
  </si>
  <si>
    <t>6 Żebrowski</t>
  </si>
  <si>
    <t>3 Rosołek</t>
  </si>
  <si>
    <t>2 Valcarce</t>
  </si>
  <si>
    <t>2 Vinicius</t>
  </si>
  <si>
    <t>2 Stefanik</t>
  </si>
  <si>
    <t>2 Cikos</t>
  </si>
  <si>
    <t>3 Gutkovskis</t>
  </si>
  <si>
    <t>2 Pik</t>
  </si>
  <si>
    <t>2 Amersfoort</t>
  </si>
  <si>
    <t>1 Lopes</t>
  </si>
  <si>
    <t>4 Świerczok</t>
  </si>
  <si>
    <t>1 Alves</t>
  </si>
  <si>
    <t>2 Gutkovskis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</si>
</sst>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49" fontId="0" fillId="0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zoomScale="85" zoomScaleNormal="85" workbookViewId="0">
      <selection activeCell="B18" sqref="B18"/>
    </sheetView>
  </sheetViews>
  <sheetFormatPr defaultRowHeight="14.5"/>
  <cols>
    <col min="1" max="1" width="12.81640625" bestFit="1" customWidth="1"/>
    <col min="2" max="2" width="12" bestFit="1" customWidth="1"/>
    <col min="3" max="3" width="12.90625" bestFit="1" customWidth="1"/>
    <col min="4" max="4" width="13.54296875" bestFit="1" customWidth="1"/>
    <col min="5" max="5" width="13" bestFit="1" customWidth="1"/>
    <col min="6" max="6" width="10.81640625" customWidth="1"/>
    <col min="7" max="7" width="12.1796875" bestFit="1" customWidth="1"/>
    <col min="8" max="8" width="10.81640625" bestFit="1" customWidth="1"/>
    <col min="9" max="9" width="13.36328125" bestFit="1" customWidth="1"/>
    <col min="10" max="10" width="11.6328125" bestFit="1" customWidth="1"/>
    <col min="11" max="11" width="11.81640625" bestFit="1" customWidth="1"/>
    <col min="12" max="12" width="13.08984375" bestFit="1" customWidth="1"/>
    <col min="13" max="14" width="11.36328125" bestFit="1" customWidth="1"/>
    <col min="15" max="15" width="10.90625" bestFit="1" customWidth="1"/>
    <col min="16" max="16" width="12.81640625" bestFit="1" customWidth="1"/>
    <col min="17" max="17" width="14.08984375" bestFit="1" customWidth="1"/>
  </cols>
  <sheetData>
    <row r="1" spans="1:17" ht="15" thickBot="1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>
      <c r="A2" s="45" t="s">
        <v>22</v>
      </c>
      <c r="B2" s="46">
        <v>5</v>
      </c>
      <c r="C2" s="47">
        <v>1</v>
      </c>
      <c r="D2" s="46">
        <v>3</v>
      </c>
      <c r="E2" s="47">
        <v>2</v>
      </c>
      <c r="F2" s="46">
        <v>3</v>
      </c>
      <c r="G2" s="47">
        <v>4</v>
      </c>
      <c r="H2" s="46">
        <v>4</v>
      </c>
      <c r="I2" s="47">
        <v>3</v>
      </c>
      <c r="J2" s="46">
        <v>3</v>
      </c>
      <c r="K2" s="47">
        <v>0</v>
      </c>
      <c r="L2" s="46">
        <v>3</v>
      </c>
      <c r="M2" s="47">
        <v>2</v>
      </c>
      <c r="N2" s="46">
        <v>1</v>
      </c>
      <c r="O2" s="47">
        <v>2</v>
      </c>
      <c r="P2" s="46">
        <v>2</v>
      </c>
      <c r="Q2" s="48">
        <v>1</v>
      </c>
    </row>
    <row r="3" spans="1:17" ht="15" thickBot="1">
      <c r="A3" s="49" t="s">
        <v>23</v>
      </c>
      <c r="B3" s="50">
        <v>0</v>
      </c>
      <c r="C3" s="51">
        <v>1</v>
      </c>
      <c r="D3" s="50">
        <v>1</v>
      </c>
      <c r="E3" s="51">
        <v>3</v>
      </c>
      <c r="F3" s="50">
        <v>0</v>
      </c>
      <c r="G3" s="51">
        <v>1</v>
      </c>
      <c r="H3" s="50">
        <v>1</v>
      </c>
      <c r="I3" s="51">
        <v>0</v>
      </c>
      <c r="J3" s="50">
        <v>0</v>
      </c>
      <c r="K3" s="51">
        <v>1</v>
      </c>
      <c r="L3" s="50">
        <v>3</v>
      </c>
      <c r="M3" s="51">
        <v>2</v>
      </c>
      <c r="N3" s="50">
        <v>1</v>
      </c>
      <c r="O3" s="51">
        <v>0</v>
      </c>
      <c r="P3" s="50">
        <v>2</v>
      </c>
      <c r="Q3" s="52">
        <v>1</v>
      </c>
    </row>
    <row r="4" spans="1:17" ht="15" thickBot="1">
      <c r="A4" s="53" t="s">
        <v>24</v>
      </c>
      <c r="B4" s="54">
        <v>2</v>
      </c>
      <c r="C4" s="55">
        <v>1</v>
      </c>
      <c r="D4" s="54">
        <v>1</v>
      </c>
      <c r="E4" s="55">
        <v>1</v>
      </c>
      <c r="F4" s="54">
        <v>1</v>
      </c>
      <c r="G4" s="55">
        <v>1</v>
      </c>
      <c r="H4" s="54">
        <v>0</v>
      </c>
      <c r="I4" s="55">
        <v>1</v>
      </c>
      <c r="J4" s="54">
        <v>1</v>
      </c>
      <c r="K4" s="55">
        <v>2</v>
      </c>
      <c r="L4" s="54">
        <v>1</v>
      </c>
      <c r="M4" s="55">
        <v>0</v>
      </c>
      <c r="N4" s="54">
        <v>1</v>
      </c>
      <c r="O4" s="55">
        <v>1</v>
      </c>
      <c r="P4" s="54">
        <v>0</v>
      </c>
      <c r="Q4" s="56">
        <v>2</v>
      </c>
    </row>
    <row r="5" spans="1:17" ht="15" thickBot="1">
      <c r="A5" s="57" t="s">
        <v>25</v>
      </c>
      <c r="B5" s="58">
        <v>14</v>
      </c>
      <c r="C5" s="59">
        <v>8</v>
      </c>
      <c r="D5" s="58">
        <v>11</v>
      </c>
      <c r="E5" s="59">
        <v>5</v>
      </c>
      <c r="F5" s="58">
        <v>15</v>
      </c>
      <c r="G5" s="59">
        <v>17</v>
      </c>
      <c r="H5" s="58">
        <v>10</v>
      </c>
      <c r="I5" s="59">
        <v>8</v>
      </c>
      <c r="J5" s="58">
        <v>5</v>
      </c>
      <c r="K5" s="59">
        <v>3</v>
      </c>
      <c r="L5" s="58">
        <v>14</v>
      </c>
      <c r="M5" s="59">
        <v>4</v>
      </c>
      <c r="N5" s="58">
        <v>6</v>
      </c>
      <c r="O5" s="59">
        <v>5</v>
      </c>
      <c r="P5" s="58">
        <v>11</v>
      </c>
      <c r="Q5" s="60">
        <v>7</v>
      </c>
    </row>
    <row r="6" spans="1:17" ht="15" thickBot="1">
      <c r="A6" s="61" t="s">
        <v>26</v>
      </c>
      <c r="B6" s="62">
        <v>7</v>
      </c>
      <c r="C6" s="63">
        <v>7</v>
      </c>
      <c r="D6" s="62">
        <v>5</v>
      </c>
      <c r="E6" s="63">
        <v>4</v>
      </c>
      <c r="F6" s="62">
        <v>4</v>
      </c>
      <c r="G6" s="63">
        <v>5</v>
      </c>
      <c r="H6" s="62">
        <v>4</v>
      </c>
      <c r="I6" s="63">
        <v>3</v>
      </c>
      <c r="J6" s="62">
        <v>2</v>
      </c>
      <c r="K6" s="63">
        <v>6</v>
      </c>
      <c r="L6" s="62">
        <v>11</v>
      </c>
      <c r="M6" s="63">
        <v>2</v>
      </c>
      <c r="N6" s="62">
        <v>7</v>
      </c>
      <c r="O6" s="63">
        <v>2</v>
      </c>
      <c r="P6" s="62">
        <v>5</v>
      </c>
      <c r="Q6" s="64">
        <v>7</v>
      </c>
    </row>
    <row r="7" spans="1:17" ht="15" thickBot="1">
      <c r="A7" s="19" t="s">
        <v>27</v>
      </c>
      <c r="B7" s="8">
        <f>B5-B6</f>
        <v>7</v>
      </c>
      <c r="C7" s="20">
        <f>C5-C6</f>
        <v>1</v>
      </c>
      <c r="D7" s="8">
        <f t="shared" ref="D7:Q7" si="0">D5-D6</f>
        <v>6</v>
      </c>
      <c r="E7" s="20">
        <f t="shared" si="0"/>
        <v>1</v>
      </c>
      <c r="F7" s="8">
        <f t="shared" si="0"/>
        <v>11</v>
      </c>
      <c r="G7" s="20">
        <f t="shared" si="0"/>
        <v>12</v>
      </c>
      <c r="H7" s="8">
        <f t="shared" si="0"/>
        <v>6</v>
      </c>
      <c r="I7" s="20">
        <f t="shared" si="0"/>
        <v>5</v>
      </c>
      <c r="J7" s="8">
        <f t="shared" si="0"/>
        <v>3</v>
      </c>
      <c r="K7" s="20">
        <f t="shared" si="0"/>
        <v>-3</v>
      </c>
      <c r="L7" s="8">
        <f t="shared" si="0"/>
        <v>3</v>
      </c>
      <c r="M7" s="20">
        <f t="shared" si="0"/>
        <v>2</v>
      </c>
      <c r="N7" s="8">
        <f t="shared" si="0"/>
        <v>-1</v>
      </c>
      <c r="O7" s="20">
        <f t="shared" si="0"/>
        <v>3</v>
      </c>
      <c r="P7" s="8">
        <f t="shared" si="0"/>
        <v>6</v>
      </c>
      <c r="Q7" s="21">
        <f t="shared" si="0"/>
        <v>0</v>
      </c>
    </row>
    <row r="8" spans="1:17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>
      <c r="A10" s="28" t="s">
        <v>28</v>
      </c>
      <c r="B10" s="29" t="s">
        <v>172</v>
      </c>
      <c r="C10" s="29" t="s">
        <v>102</v>
      </c>
      <c r="D10" s="43" t="s">
        <v>31</v>
      </c>
      <c r="E10" s="29" t="s">
        <v>73</v>
      </c>
      <c r="F10" s="43" t="s">
        <v>131</v>
      </c>
      <c r="G10" s="29" t="s">
        <v>173</v>
      </c>
      <c r="H10" s="29" t="s">
        <v>352</v>
      </c>
      <c r="I10" s="29" t="s">
        <v>96</v>
      </c>
      <c r="J10" s="29" t="s">
        <v>83</v>
      </c>
      <c r="K10" s="29" t="s">
        <v>177</v>
      </c>
      <c r="L10" s="29" t="s">
        <v>348</v>
      </c>
      <c r="M10" s="29" t="s">
        <v>121</v>
      </c>
      <c r="N10" s="29" t="s">
        <v>111</v>
      </c>
      <c r="O10" s="29" t="s">
        <v>34</v>
      </c>
      <c r="P10" s="29" t="s">
        <v>134</v>
      </c>
      <c r="Q10" s="30" t="s">
        <v>128</v>
      </c>
    </row>
    <row r="11" spans="1:17">
      <c r="A11" s="31"/>
      <c r="B11" s="32" t="s">
        <v>136</v>
      </c>
      <c r="C11" s="32" t="s">
        <v>137</v>
      </c>
      <c r="D11" s="32" t="s">
        <v>114</v>
      </c>
      <c r="E11" s="32" t="s">
        <v>86</v>
      </c>
      <c r="F11" s="32" t="s">
        <v>43</v>
      </c>
      <c r="G11" s="34" t="s">
        <v>174</v>
      </c>
      <c r="H11" s="32" t="s">
        <v>179</v>
      </c>
      <c r="I11" s="32" t="s">
        <v>36</v>
      </c>
      <c r="J11" s="32" t="s">
        <v>109</v>
      </c>
      <c r="K11" s="32" t="s">
        <v>133</v>
      </c>
      <c r="L11" s="32" t="s">
        <v>170</v>
      </c>
      <c r="M11" s="32" t="s">
        <v>92</v>
      </c>
      <c r="N11" s="32" t="s">
        <v>93</v>
      </c>
      <c r="O11" s="32" t="s">
        <v>35</v>
      </c>
      <c r="P11" s="32" t="s">
        <v>115</v>
      </c>
      <c r="Q11" s="33" t="s">
        <v>39</v>
      </c>
    </row>
    <row r="12" spans="1:17">
      <c r="A12" s="31"/>
      <c r="B12" s="32" t="s">
        <v>349</v>
      </c>
      <c r="C12" s="32" t="s">
        <v>169</v>
      </c>
      <c r="D12" s="32" t="s">
        <v>40</v>
      </c>
      <c r="E12" s="32" t="s">
        <v>290</v>
      </c>
      <c r="F12" s="32" t="s">
        <v>104</v>
      </c>
      <c r="G12" s="32" t="s">
        <v>175</v>
      </c>
      <c r="H12" s="32" t="s">
        <v>72</v>
      </c>
      <c r="I12" s="32" t="s">
        <v>139</v>
      </c>
      <c r="J12" s="32" t="s">
        <v>110</v>
      </c>
      <c r="K12" s="32" t="s">
        <v>132</v>
      </c>
      <c r="L12" s="34" t="s">
        <v>119</v>
      </c>
      <c r="M12" s="32" t="s">
        <v>124</v>
      </c>
      <c r="N12" s="32" t="s">
        <v>112</v>
      </c>
      <c r="O12" s="32" t="s">
        <v>127</v>
      </c>
      <c r="P12" s="32" t="s">
        <v>81</v>
      </c>
      <c r="Q12" s="33" t="s">
        <v>129</v>
      </c>
    </row>
    <row r="13" spans="1:17">
      <c r="A13" s="35"/>
      <c r="B13" s="32" t="s">
        <v>350</v>
      </c>
      <c r="C13" s="32" t="s">
        <v>103</v>
      </c>
      <c r="D13" s="34" t="s">
        <v>123</v>
      </c>
      <c r="E13" s="32" t="s">
        <v>125</v>
      </c>
      <c r="F13" s="32" t="s">
        <v>88</v>
      </c>
      <c r="G13" s="32" t="s">
        <v>75</v>
      </c>
      <c r="H13" s="32" t="s">
        <v>122</v>
      </c>
      <c r="I13" s="32" t="s">
        <v>37</v>
      </c>
      <c r="J13" s="32" t="s">
        <v>84</v>
      </c>
      <c r="K13" s="32"/>
      <c r="L13" s="32" t="s">
        <v>33</v>
      </c>
      <c r="M13" s="32"/>
      <c r="N13" s="32" t="s">
        <v>38</v>
      </c>
      <c r="O13" s="32" t="s">
        <v>91</v>
      </c>
      <c r="P13" s="32" t="s">
        <v>79</v>
      </c>
      <c r="Q13" s="33" t="s">
        <v>98</v>
      </c>
    </row>
    <row r="14" spans="1:17">
      <c r="A14" s="31"/>
      <c r="B14" s="32" t="s">
        <v>135</v>
      </c>
      <c r="C14" s="32" t="s">
        <v>138</v>
      </c>
      <c r="D14" s="32" t="s">
        <v>100</v>
      </c>
      <c r="E14" s="32"/>
      <c r="F14" s="32" t="s">
        <v>87</v>
      </c>
      <c r="G14" s="32" t="s">
        <v>76</v>
      </c>
      <c r="H14" s="32" t="s">
        <v>90</v>
      </c>
      <c r="I14" s="32" t="s">
        <v>108</v>
      </c>
      <c r="J14" s="32"/>
      <c r="K14" s="32"/>
      <c r="L14" s="32" t="s">
        <v>78</v>
      </c>
      <c r="M14" s="32"/>
      <c r="N14" s="32"/>
      <c r="O14" s="32" t="s">
        <v>126</v>
      </c>
      <c r="P14" s="32" t="s">
        <v>116</v>
      </c>
      <c r="Q14" s="33" t="s">
        <v>117</v>
      </c>
    </row>
    <row r="15" spans="1:17">
      <c r="A15" s="31"/>
      <c r="B15" s="32" t="s">
        <v>85</v>
      </c>
      <c r="C15" s="32"/>
      <c r="D15" s="32" t="s">
        <v>32</v>
      </c>
      <c r="E15" s="32"/>
      <c r="F15" s="32" t="s">
        <v>44</v>
      </c>
      <c r="G15" s="32" t="s">
        <v>351</v>
      </c>
      <c r="H15" s="32" t="s">
        <v>178</v>
      </c>
      <c r="I15" s="32" t="s">
        <v>140</v>
      </c>
      <c r="J15" s="34"/>
      <c r="K15" s="32"/>
      <c r="L15" s="34" t="s">
        <v>118</v>
      </c>
      <c r="M15" s="32"/>
      <c r="N15" s="32"/>
      <c r="O15" s="32"/>
      <c r="P15" s="32" t="s">
        <v>94</v>
      </c>
      <c r="Q15" s="33" t="s">
        <v>130</v>
      </c>
    </row>
    <row r="16" spans="1:17">
      <c r="A16" s="31"/>
      <c r="B16" s="34" t="s">
        <v>95</v>
      </c>
      <c r="C16" s="32"/>
      <c r="D16" s="34" t="s">
        <v>99</v>
      </c>
      <c r="E16" s="32"/>
      <c r="F16" s="34" t="s">
        <v>107</v>
      </c>
      <c r="G16" s="32" t="s">
        <v>74</v>
      </c>
      <c r="H16" s="32" t="s">
        <v>353</v>
      </c>
      <c r="I16" s="34" t="s">
        <v>141</v>
      </c>
      <c r="J16" s="32"/>
      <c r="K16" s="32"/>
      <c r="L16" s="32" t="s">
        <v>97</v>
      </c>
      <c r="M16" s="34"/>
      <c r="N16" s="32"/>
      <c r="O16" s="32"/>
      <c r="P16" s="32" t="s">
        <v>30</v>
      </c>
      <c r="Q16" s="33"/>
    </row>
    <row r="17" spans="1:17">
      <c r="A17" s="31"/>
      <c r="B17" s="32" t="s">
        <v>120</v>
      </c>
      <c r="C17" s="32"/>
      <c r="D17" s="32" t="s">
        <v>101</v>
      </c>
      <c r="E17" s="32"/>
      <c r="F17" s="32" t="s">
        <v>42</v>
      </c>
      <c r="G17" s="34" t="s">
        <v>77</v>
      </c>
      <c r="H17" s="32"/>
      <c r="I17" s="32" t="s">
        <v>142</v>
      </c>
      <c r="J17" s="32"/>
      <c r="K17" s="32"/>
      <c r="L17" s="32" t="s">
        <v>171</v>
      </c>
      <c r="M17" s="32"/>
      <c r="N17" s="32"/>
      <c r="O17" s="32"/>
      <c r="P17" s="32" t="s">
        <v>80</v>
      </c>
      <c r="Q17" s="33"/>
    </row>
    <row r="18" spans="1:17">
      <c r="A18" s="31"/>
      <c r="B18" s="32"/>
      <c r="C18" s="32"/>
      <c r="D18" s="32" t="s">
        <v>113</v>
      </c>
      <c r="E18" s="32"/>
      <c r="F18" s="32" t="s">
        <v>106</v>
      </c>
      <c r="G18" s="34"/>
      <c r="H18" s="32"/>
      <c r="I18" s="34"/>
      <c r="J18" s="34"/>
      <c r="K18" s="32"/>
      <c r="L18" s="32" t="s">
        <v>354</v>
      </c>
      <c r="M18" s="32"/>
      <c r="N18" s="32"/>
      <c r="O18" s="32"/>
      <c r="P18" s="32" t="s">
        <v>82</v>
      </c>
      <c r="Q18" s="33"/>
    </row>
    <row r="19" spans="1:17">
      <c r="A19" s="35"/>
      <c r="B19" s="34"/>
      <c r="C19" s="36"/>
      <c r="D19" s="36"/>
      <c r="E19" s="36"/>
      <c r="F19" s="34" t="s">
        <v>176</v>
      </c>
      <c r="G19" s="32"/>
      <c r="H19" s="36"/>
      <c r="I19" s="34"/>
      <c r="J19" s="32"/>
      <c r="K19" s="36"/>
      <c r="L19" s="32" t="s">
        <v>89</v>
      </c>
      <c r="M19" s="32"/>
      <c r="N19" s="36"/>
      <c r="O19" s="36"/>
      <c r="P19" s="32"/>
      <c r="Q19" s="37"/>
    </row>
    <row r="20" spans="1:17">
      <c r="A20" s="35"/>
      <c r="B20" s="32"/>
      <c r="C20" s="36"/>
      <c r="D20" s="36"/>
      <c r="E20" s="36"/>
      <c r="F20" s="32" t="s">
        <v>105</v>
      </c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>
      <c r="A21" s="35"/>
      <c r="B21" s="36"/>
      <c r="C21" s="36"/>
      <c r="D21" s="36"/>
      <c r="E21" s="36"/>
      <c r="F21" s="32" t="s">
        <v>89</v>
      </c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>
      <c r="A24" s="28" t="s">
        <v>29</v>
      </c>
      <c r="B24" s="29" t="s">
        <v>299</v>
      </c>
      <c r="C24" t="s">
        <v>180</v>
      </c>
      <c r="D24" s="32" t="s">
        <v>143</v>
      </c>
      <c r="E24" s="29" t="s">
        <v>144</v>
      </c>
      <c r="F24" s="29" t="s">
        <v>147</v>
      </c>
      <c r="G24" s="29" t="s">
        <v>292</v>
      </c>
      <c r="H24" s="29" t="s">
        <v>183</v>
      </c>
      <c r="I24" s="29" t="s">
        <v>168</v>
      </c>
      <c r="J24" s="29" t="s">
        <v>150</v>
      </c>
      <c r="K24" s="29" t="s">
        <v>153</v>
      </c>
      <c r="L24" s="29" t="s">
        <v>154</v>
      </c>
      <c r="M24" s="29" t="s">
        <v>157</v>
      </c>
      <c r="N24" s="29" t="s">
        <v>161</v>
      </c>
      <c r="O24" s="29" t="s">
        <v>162</v>
      </c>
      <c r="P24" s="29" t="s">
        <v>165</v>
      </c>
      <c r="Q24" s="30" t="s">
        <v>167</v>
      </c>
    </row>
    <row r="25" spans="1:17">
      <c r="A25" s="35"/>
      <c r="B25" s="32" t="s">
        <v>300</v>
      </c>
      <c r="D25" s="36" t="s">
        <v>185</v>
      </c>
      <c r="E25" s="32" t="s">
        <v>145</v>
      </c>
      <c r="F25" s="32" t="s">
        <v>148</v>
      </c>
      <c r="G25" s="32" t="s">
        <v>297</v>
      </c>
      <c r="H25" s="32"/>
      <c r="I25" s="32" t="s">
        <v>310</v>
      </c>
      <c r="J25" s="32" t="s">
        <v>151</v>
      </c>
      <c r="K25" s="32" t="s">
        <v>291</v>
      </c>
      <c r="L25" s="32" t="s">
        <v>155</v>
      </c>
      <c r="M25" s="32" t="s">
        <v>158</v>
      </c>
      <c r="N25" s="32" t="s">
        <v>41</v>
      </c>
      <c r="O25" s="32" t="s">
        <v>163</v>
      </c>
      <c r="P25" s="32" t="s">
        <v>166</v>
      </c>
      <c r="Q25" s="33" t="s">
        <v>184</v>
      </c>
    </row>
    <row r="26" spans="1:17">
      <c r="A26" s="35"/>
      <c r="B26" s="32"/>
      <c r="C26" s="32"/>
      <c r="D26" s="32" t="s">
        <v>301</v>
      </c>
      <c r="E26" t="s">
        <v>146</v>
      </c>
      <c r="F26" s="32" t="s">
        <v>149</v>
      </c>
      <c r="G26" s="32" t="s">
        <v>302</v>
      </c>
      <c r="H26" s="32"/>
      <c r="I26" s="32"/>
      <c r="J26" s="32" t="s">
        <v>152</v>
      </c>
      <c r="K26" s="32"/>
      <c r="L26" s="32" t="s">
        <v>156</v>
      </c>
      <c r="M26" s="32" t="s">
        <v>159</v>
      </c>
      <c r="N26" s="32"/>
      <c r="O26" s="32" t="s">
        <v>164</v>
      </c>
      <c r="P26" s="32" t="s">
        <v>187</v>
      </c>
      <c r="Q26" s="33" t="s">
        <v>311</v>
      </c>
    </row>
    <row r="27" spans="1:17">
      <c r="A27" s="31"/>
      <c r="B27" s="32"/>
      <c r="C27" s="32"/>
      <c r="D27" s="32"/>
      <c r="E27" s="32" t="s">
        <v>181</v>
      </c>
      <c r="F27" s="32"/>
      <c r="G27" s="32" t="s">
        <v>303</v>
      </c>
      <c r="H27" s="32"/>
      <c r="I27" s="34"/>
      <c r="J27" s="32" t="s">
        <v>186</v>
      </c>
      <c r="K27" s="32"/>
      <c r="L27" s="32" t="s">
        <v>182</v>
      </c>
      <c r="M27" s="32" t="s">
        <v>160</v>
      </c>
      <c r="N27" s="32"/>
      <c r="O27" s="32" t="s">
        <v>188</v>
      </c>
      <c r="P27" s="32" t="s">
        <v>308</v>
      </c>
      <c r="Q27" s="33"/>
    </row>
    <row r="28" spans="1:17">
      <c r="A28" s="31"/>
      <c r="B28" s="32"/>
      <c r="C28" s="32"/>
      <c r="D28" s="36"/>
      <c r="E28" s="32" t="s">
        <v>293</v>
      </c>
      <c r="F28" s="32"/>
      <c r="G28" s="32"/>
      <c r="H28" s="32"/>
      <c r="I28" s="32"/>
      <c r="J28" s="32" t="s">
        <v>190</v>
      </c>
      <c r="K28" s="32"/>
      <c r="L28" s="32" t="s">
        <v>298</v>
      </c>
      <c r="M28" s="32"/>
      <c r="N28" s="36"/>
      <c r="O28" s="32" t="s">
        <v>189</v>
      </c>
      <c r="P28" s="32" t="s">
        <v>309</v>
      </c>
      <c r="Q28" s="33"/>
    </row>
    <row r="29" spans="1:17">
      <c r="A29" s="31"/>
      <c r="B29" s="32"/>
      <c r="C29" s="32"/>
      <c r="D29" s="32"/>
      <c r="E29" s="32"/>
      <c r="F29" s="32"/>
      <c r="G29" s="32"/>
      <c r="H29" s="32"/>
      <c r="I29" s="32"/>
      <c r="J29" s="32" t="s">
        <v>304</v>
      </c>
      <c r="K29" s="32"/>
      <c r="L29" s="32" t="s">
        <v>305</v>
      </c>
      <c r="M29" s="32"/>
      <c r="N29" s="32"/>
      <c r="O29" s="32" t="s">
        <v>307</v>
      </c>
      <c r="P29" s="32"/>
      <c r="Q29" s="33"/>
    </row>
    <row r="30" spans="1:17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 t="s">
        <v>306</v>
      </c>
      <c r="M30" s="32"/>
      <c r="N30" s="32"/>
      <c r="O30" s="32"/>
      <c r="P30" s="32"/>
      <c r="Q30" s="33"/>
    </row>
    <row r="31" spans="1:17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P10:P22">
    <sortCondition descending="1" ref="P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"/>
  <sheetViews>
    <sheetView zoomScaleNormal="100" workbookViewId="0">
      <selection activeCell="B4" sqref="B4"/>
    </sheetView>
  </sheetViews>
  <sheetFormatPr defaultRowHeight="14.5"/>
  <cols>
    <col min="1" max="1" width="10.453125" bestFit="1" customWidth="1"/>
    <col min="2" max="2" width="12.08984375" bestFit="1" customWidth="1"/>
    <col min="3" max="3" width="10.36328125" bestFit="1" customWidth="1"/>
    <col min="4" max="4" width="13.81640625" bestFit="1" customWidth="1"/>
    <col min="5" max="5" width="11.6328125" bestFit="1" customWidth="1"/>
    <col min="6" max="6" width="13.08984375" bestFit="1" customWidth="1"/>
    <col min="7" max="7" width="9.81640625" bestFit="1" customWidth="1"/>
    <col min="8" max="9" width="13" bestFit="1" customWidth="1"/>
    <col min="10" max="10" width="12" bestFit="1" customWidth="1"/>
    <col min="11" max="11" width="11.6328125" bestFit="1" customWidth="1"/>
    <col min="12" max="12" width="13.453125" bestFit="1" customWidth="1"/>
    <col min="13" max="13" width="11.90625" bestFit="1" customWidth="1"/>
    <col min="14" max="15" width="11.08984375" bestFit="1" customWidth="1"/>
    <col min="16" max="16" width="12.81640625" bestFit="1" customWidth="1"/>
    <col min="17" max="17" width="13.08984375" bestFit="1" customWidth="1"/>
    <col min="18" max="18" width="14.81640625" bestFit="1" customWidth="1"/>
    <col min="19" max="19" width="13.36328125" bestFit="1" customWidth="1"/>
  </cols>
  <sheetData>
    <row r="1" spans="1:19" ht="15" thickBot="1">
      <c r="B1" t="s">
        <v>46</v>
      </c>
      <c r="C1" t="s">
        <v>47</v>
      </c>
      <c r="D1" t="s">
        <v>48</v>
      </c>
      <c r="E1" t="s">
        <v>45</v>
      </c>
      <c r="F1" t="s">
        <v>52</v>
      </c>
      <c r="G1" t="s">
        <v>53</v>
      </c>
      <c r="H1" t="s">
        <v>49</v>
      </c>
      <c r="I1" t="s">
        <v>50</v>
      </c>
      <c r="J1" t="s">
        <v>51</v>
      </c>
      <c r="K1" t="s">
        <v>54</v>
      </c>
      <c r="L1" t="s">
        <v>55</v>
      </c>
      <c r="M1" t="s">
        <v>59</v>
      </c>
      <c r="N1" t="s">
        <v>56</v>
      </c>
      <c r="O1" t="s">
        <v>57</v>
      </c>
      <c r="P1" t="s">
        <v>58</v>
      </c>
      <c r="Q1" t="s">
        <v>60</v>
      </c>
      <c r="R1" t="s">
        <v>61</v>
      </c>
      <c r="S1" t="s">
        <v>62</v>
      </c>
    </row>
    <row r="2" spans="1:19" ht="15" thickBot="1">
      <c r="A2" s="4" t="s">
        <v>22</v>
      </c>
      <c r="B2" s="5">
        <v>5</v>
      </c>
      <c r="C2" s="6">
        <v>2</v>
      </c>
      <c r="D2" s="5">
        <v>1</v>
      </c>
      <c r="E2" s="6">
        <v>3</v>
      </c>
      <c r="F2" s="5">
        <v>5</v>
      </c>
      <c r="G2" s="6">
        <v>2</v>
      </c>
      <c r="H2" s="5">
        <v>4</v>
      </c>
      <c r="I2" s="6">
        <v>4</v>
      </c>
      <c r="J2" s="5">
        <v>4</v>
      </c>
      <c r="K2" s="6">
        <v>2</v>
      </c>
      <c r="L2" s="5">
        <v>3</v>
      </c>
      <c r="M2" s="6">
        <v>3</v>
      </c>
      <c r="N2" s="5">
        <v>5</v>
      </c>
      <c r="O2" s="6">
        <v>4</v>
      </c>
      <c r="P2" s="5">
        <v>3</v>
      </c>
      <c r="Q2" s="7">
        <v>5</v>
      </c>
      <c r="R2" s="7">
        <v>5</v>
      </c>
      <c r="S2" s="7">
        <v>7</v>
      </c>
    </row>
    <row r="3" spans="1:19" ht="15" thickBot="1">
      <c r="A3" s="8" t="s">
        <v>23</v>
      </c>
      <c r="B3" s="9">
        <v>2</v>
      </c>
      <c r="C3" s="10">
        <v>1</v>
      </c>
      <c r="D3" s="9">
        <v>1</v>
      </c>
      <c r="E3" s="10">
        <v>4</v>
      </c>
      <c r="F3" s="9">
        <v>2</v>
      </c>
      <c r="G3" s="10">
        <v>0</v>
      </c>
      <c r="H3" s="9">
        <v>1</v>
      </c>
      <c r="I3" s="10">
        <v>1</v>
      </c>
      <c r="J3" s="9">
        <v>1</v>
      </c>
      <c r="K3" s="10">
        <v>2</v>
      </c>
      <c r="L3" s="9">
        <v>1</v>
      </c>
      <c r="M3" s="10">
        <v>3</v>
      </c>
      <c r="N3" s="9">
        <v>1</v>
      </c>
      <c r="O3" s="10">
        <v>3</v>
      </c>
      <c r="P3" s="9">
        <v>3</v>
      </c>
      <c r="Q3" s="11">
        <v>1</v>
      </c>
      <c r="R3" s="11">
        <v>0</v>
      </c>
      <c r="S3" s="11">
        <v>0</v>
      </c>
    </row>
    <row r="4" spans="1:19" ht="15" thickBot="1">
      <c r="A4" s="12" t="s">
        <v>24</v>
      </c>
      <c r="B4" s="13">
        <v>1</v>
      </c>
      <c r="C4" s="14">
        <v>3</v>
      </c>
      <c r="D4" s="13">
        <v>4</v>
      </c>
      <c r="E4" s="14">
        <v>2</v>
      </c>
      <c r="F4" s="13">
        <v>0</v>
      </c>
      <c r="G4" s="14">
        <v>3</v>
      </c>
      <c r="H4" s="13">
        <v>2</v>
      </c>
      <c r="I4" s="14">
        <v>4</v>
      </c>
      <c r="J4" s="13">
        <v>3</v>
      </c>
      <c r="K4" s="14">
        <v>2</v>
      </c>
      <c r="L4" s="13">
        <v>2</v>
      </c>
      <c r="M4" s="14">
        <v>1</v>
      </c>
      <c r="N4" s="13">
        <v>1</v>
      </c>
      <c r="O4" s="14">
        <v>1</v>
      </c>
      <c r="P4" s="13">
        <v>3</v>
      </c>
      <c r="Q4" s="15">
        <v>4</v>
      </c>
      <c r="R4" s="15">
        <v>2</v>
      </c>
      <c r="S4" s="15">
        <v>2</v>
      </c>
    </row>
    <row r="5" spans="1:19" ht="15" thickBot="1">
      <c r="A5" s="8" t="s">
        <v>25</v>
      </c>
      <c r="B5" s="5">
        <v>23</v>
      </c>
      <c r="C5" s="6">
        <v>4</v>
      </c>
      <c r="D5" s="5">
        <v>3</v>
      </c>
      <c r="E5" s="6">
        <v>21</v>
      </c>
      <c r="F5" s="5">
        <v>18</v>
      </c>
      <c r="G5" s="6">
        <v>4</v>
      </c>
      <c r="H5" s="5">
        <v>11</v>
      </c>
      <c r="I5" s="6">
        <v>14</v>
      </c>
      <c r="J5" s="5">
        <v>18</v>
      </c>
      <c r="K5" s="6">
        <v>13</v>
      </c>
      <c r="L5" s="5">
        <v>16</v>
      </c>
      <c r="M5" s="6">
        <v>7</v>
      </c>
      <c r="N5" s="5">
        <v>16</v>
      </c>
      <c r="O5" s="6">
        <v>15</v>
      </c>
      <c r="P5" s="5">
        <v>18</v>
      </c>
      <c r="Q5" s="7">
        <v>16</v>
      </c>
      <c r="R5" s="7">
        <v>14</v>
      </c>
      <c r="S5" s="7">
        <v>22</v>
      </c>
    </row>
    <row r="6" spans="1:19" ht="15" thickBot="1">
      <c r="A6" s="12" t="s">
        <v>26</v>
      </c>
      <c r="B6" s="16">
        <v>8</v>
      </c>
      <c r="C6" s="17">
        <v>8</v>
      </c>
      <c r="D6" s="16">
        <v>11</v>
      </c>
      <c r="E6" s="17">
        <v>17</v>
      </c>
      <c r="F6" s="16">
        <v>6</v>
      </c>
      <c r="G6" s="17">
        <v>6</v>
      </c>
      <c r="H6" s="16">
        <v>6</v>
      </c>
      <c r="I6" s="17">
        <v>15</v>
      </c>
      <c r="J6" s="16">
        <v>12</v>
      </c>
      <c r="K6" s="17">
        <v>13</v>
      </c>
      <c r="L6" s="16">
        <v>12</v>
      </c>
      <c r="M6" s="17">
        <v>3</v>
      </c>
      <c r="N6" s="16">
        <v>8</v>
      </c>
      <c r="O6" s="17">
        <v>9</v>
      </c>
      <c r="P6" s="16">
        <v>17</v>
      </c>
      <c r="Q6" s="18">
        <v>14</v>
      </c>
      <c r="R6" s="18">
        <v>5</v>
      </c>
      <c r="S6" s="18">
        <v>9</v>
      </c>
    </row>
    <row r="7" spans="1:19" ht="15" thickBot="1">
      <c r="A7" s="19" t="s">
        <v>27</v>
      </c>
      <c r="B7" s="8">
        <f>B5-B6</f>
        <v>15</v>
      </c>
      <c r="C7" s="20">
        <f>C5-C6</f>
        <v>-4</v>
      </c>
      <c r="D7" s="8">
        <f t="shared" ref="D7:S7" si="0">D5-D6</f>
        <v>-8</v>
      </c>
      <c r="E7" s="20">
        <f t="shared" si="0"/>
        <v>4</v>
      </c>
      <c r="F7" s="8">
        <f t="shared" si="0"/>
        <v>12</v>
      </c>
      <c r="G7" s="20">
        <f t="shared" si="0"/>
        <v>-2</v>
      </c>
      <c r="H7" s="8">
        <f t="shared" si="0"/>
        <v>5</v>
      </c>
      <c r="I7" s="20">
        <f t="shared" si="0"/>
        <v>-1</v>
      </c>
      <c r="J7" s="8">
        <f t="shared" si="0"/>
        <v>6</v>
      </c>
      <c r="K7" s="20">
        <f t="shared" si="0"/>
        <v>0</v>
      </c>
      <c r="L7" s="8">
        <f t="shared" si="0"/>
        <v>4</v>
      </c>
      <c r="M7" s="20">
        <f t="shared" si="0"/>
        <v>4</v>
      </c>
      <c r="N7" s="8">
        <f t="shared" si="0"/>
        <v>8</v>
      </c>
      <c r="O7" s="20">
        <f t="shared" si="0"/>
        <v>6</v>
      </c>
      <c r="P7" s="8">
        <f t="shared" si="0"/>
        <v>1</v>
      </c>
      <c r="Q7" s="21">
        <f t="shared" si="0"/>
        <v>2</v>
      </c>
      <c r="R7" s="21">
        <f t="shared" si="0"/>
        <v>9</v>
      </c>
      <c r="S7" s="21">
        <f t="shared" si="0"/>
        <v>13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28</v>
      </c>
      <c r="B10" s="29" t="s">
        <v>342</v>
      </c>
      <c r="C10" s="29" t="s">
        <v>193</v>
      </c>
      <c r="D10" s="29" t="s">
        <v>191</v>
      </c>
      <c r="E10" s="43" t="s">
        <v>244</v>
      </c>
      <c r="F10" s="29" t="s">
        <v>315</v>
      </c>
      <c r="G10" s="29" t="s">
        <v>217</v>
      </c>
      <c r="H10" s="29" t="s">
        <v>333</v>
      </c>
      <c r="I10" s="29" t="s">
        <v>230</v>
      </c>
      <c r="J10" s="29" t="s">
        <v>337</v>
      </c>
      <c r="K10" s="29" t="s">
        <v>317</v>
      </c>
      <c r="L10" s="29" t="s">
        <v>285</v>
      </c>
      <c r="M10" s="29" t="s">
        <v>275</v>
      </c>
      <c r="N10" s="29" t="s">
        <v>313</v>
      </c>
      <c r="O10" s="29" t="s">
        <v>240</v>
      </c>
      <c r="P10" s="43" t="s">
        <v>322</v>
      </c>
      <c r="Q10" s="29" t="s">
        <v>340</v>
      </c>
      <c r="R10" s="29" t="s">
        <v>243</v>
      </c>
      <c r="S10" s="30" t="s">
        <v>203</v>
      </c>
    </row>
    <row r="11" spans="1:19">
      <c r="A11" s="31"/>
      <c r="B11" s="32" t="s">
        <v>343</v>
      </c>
      <c r="C11" s="32" t="s">
        <v>212</v>
      </c>
      <c r="D11" s="32" t="s">
        <v>296</v>
      </c>
      <c r="E11" s="32" t="s">
        <v>233</v>
      </c>
      <c r="F11" s="32" t="s">
        <v>249</v>
      </c>
      <c r="G11" s="32" t="s">
        <v>218</v>
      </c>
      <c r="H11" s="32" t="s">
        <v>334</v>
      </c>
      <c r="I11" s="32" t="s">
        <v>346</v>
      </c>
      <c r="J11" s="32" t="s">
        <v>201</v>
      </c>
      <c r="K11" s="32" t="s">
        <v>279</v>
      </c>
      <c r="L11" s="32" t="s">
        <v>250</v>
      </c>
      <c r="M11" s="32" t="s">
        <v>204</v>
      </c>
      <c r="N11" s="32" t="s">
        <v>314</v>
      </c>
      <c r="O11" s="32" t="s">
        <v>262</v>
      </c>
      <c r="P11" s="32" t="s">
        <v>321</v>
      </c>
      <c r="Q11" s="32" t="s">
        <v>270</v>
      </c>
      <c r="R11" s="32" t="s">
        <v>202</v>
      </c>
      <c r="S11" s="33" t="s">
        <v>209</v>
      </c>
    </row>
    <row r="12" spans="1:19">
      <c r="A12" s="31"/>
      <c r="B12" s="36" t="s">
        <v>228</v>
      </c>
      <c r="C12" s="32" t="s">
        <v>232</v>
      </c>
      <c r="D12" s="34" t="s">
        <v>224</v>
      </c>
      <c r="E12" s="34" t="s">
        <v>295</v>
      </c>
      <c r="F12" s="34" t="s">
        <v>283</v>
      </c>
      <c r="G12" s="32" t="s">
        <v>256</v>
      </c>
      <c r="H12" s="32" t="s">
        <v>261</v>
      </c>
      <c r="I12" s="34" t="s">
        <v>347</v>
      </c>
      <c r="J12" s="32" t="s">
        <v>102</v>
      </c>
      <c r="K12" s="32" t="s">
        <v>280</v>
      </c>
      <c r="L12" s="34" t="s">
        <v>318</v>
      </c>
      <c r="M12" s="32" t="s">
        <v>274</v>
      </c>
      <c r="N12" s="32" t="s">
        <v>312</v>
      </c>
      <c r="O12" s="32" t="s">
        <v>229</v>
      </c>
      <c r="P12" s="32" t="s">
        <v>323</v>
      </c>
      <c r="Q12" s="32" t="s">
        <v>281</v>
      </c>
      <c r="R12" s="32" t="s">
        <v>330</v>
      </c>
      <c r="S12" s="37" t="s">
        <v>278</v>
      </c>
    </row>
    <row r="13" spans="1:19">
      <c r="A13" s="35"/>
      <c r="B13" s="32" t="s">
        <v>345</v>
      </c>
      <c r="C13" s="32" t="s">
        <v>67</v>
      </c>
      <c r="D13" s="32"/>
      <c r="E13" s="34" t="s">
        <v>294</v>
      </c>
      <c r="F13" s="32" t="s">
        <v>316</v>
      </c>
      <c r="G13" s="32" t="s">
        <v>328</v>
      </c>
      <c r="H13" s="32" t="s">
        <v>239</v>
      </c>
      <c r="I13" s="32" t="s">
        <v>266</v>
      </c>
      <c r="J13" s="34" t="s">
        <v>257</v>
      </c>
      <c r="K13" s="32" t="s">
        <v>225</v>
      </c>
      <c r="L13" s="32" t="s">
        <v>319</v>
      </c>
      <c r="M13" s="32" t="s">
        <v>205</v>
      </c>
      <c r="N13" s="32" t="s">
        <v>211</v>
      </c>
      <c r="O13" s="32" t="s">
        <v>207</v>
      </c>
      <c r="P13" s="32" t="s">
        <v>213</v>
      </c>
      <c r="Q13" s="32" t="s">
        <v>195</v>
      </c>
      <c r="R13" s="32" t="s">
        <v>241</v>
      </c>
      <c r="S13" s="33" t="s">
        <v>223</v>
      </c>
    </row>
    <row r="14" spans="1:19">
      <c r="A14" s="31"/>
      <c r="B14" s="32" t="s">
        <v>344</v>
      </c>
      <c r="C14" s="32"/>
      <c r="D14" s="32"/>
      <c r="E14" s="32" t="s">
        <v>216</v>
      </c>
      <c r="F14" s="32" t="s">
        <v>282</v>
      </c>
      <c r="G14" s="34"/>
      <c r="H14" s="32" t="s">
        <v>329</v>
      </c>
      <c r="I14" s="32" t="s">
        <v>114</v>
      </c>
      <c r="J14" s="32" t="s">
        <v>338</v>
      </c>
      <c r="K14" s="32" t="s">
        <v>226</v>
      </c>
      <c r="L14" s="34" t="s">
        <v>289</v>
      </c>
      <c r="M14" s="32" t="s">
        <v>222</v>
      </c>
      <c r="N14" s="32" t="s">
        <v>192</v>
      </c>
      <c r="O14" s="32" t="s">
        <v>263</v>
      </c>
      <c r="P14" s="32" t="s">
        <v>273</v>
      </c>
      <c r="Q14" s="32" t="s">
        <v>269</v>
      </c>
      <c r="R14" s="32" t="s">
        <v>242</v>
      </c>
      <c r="S14" s="37" t="s">
        <v>277</v>
      </c>
    </row>
    <row r="15" spans="1:19">
      <c r="A15" s="31"/>
      <c r="B15" s="32" t="s">
        <v>65</v>
      </c>
      <c r="C15" s="32"/>
      <c r="D15" s="34"/>
      <c r="E15" s="32" t="s">
        <v>220</v>
      </c>
      <c r="F15" s="32" t="s">
        <v>246</v>
      </c>
      <c r="G15" s="34"/>
      <c r="H15" s="32" t="s">
        <v>238</v>
      </c>
      <c r="I15" s="32" t="s">
        <v>196</v>
      </c>
      <c r="J15" s="32" t="s">
        <v>339</v>
      </c>
      <c r="K15" s="32" t="s">
        <v>198</v>
      </c>
      <c r="L15" s="32" t="s">
        <v>252</v>
      </c>
      <c r="M15" s="32"/>
      <c r="N15" s="32" t="s">
        <v>268</v>
      </c>
      <c r="O15" s="32" t="s">
        <v>68</v>
      </c>
      <c r="P15" s="32" t="s">
        <v>272</v>
      </c>
      <c r="Q15" s="32" t="s">
        <v>118</v>
      </c>
      <c r="R15" s="32" t="s">
        <v>276</v>
      </c>
      <c r="S15" s="33" t="s">
        <v>210</v>
      </c>
    </row>
    <row r="16" spans="1:19">
      <c r="A16" s="31"/>
      <c r="B16" s="32" t="s">
        <v>264</v>
      </c>
      <c r="C16" s="32"/>
      <c r="D16" s="32"/>
      <c r="E16" s="32" t="s">
        <v>236</v>
      </c>
      <c r="F16" s="32" t="s">
        <v>200</v>
      </c>
      <c r="G16" s="32"/>
      <c r="H16" s="32" t="s">
        <v>335</v>
      </c>
      <c r="I16" s="32" t="s">
        <v>267</v>
      </c>
      <c r="J16" s="34" t="s">
        <v>260</v>
      </c>
      <c r="K16" s="32" t="s">
        <v>265</v>
      </c>
      <c r="L16" s="32" t="s">
        <v>288</v>
      </c>
      <c r="M16" s="34"/>
      <c r="N16" s="32"/>
      <c r="O16" s="32" t="s">
        <v>324</v>
      </c>
      <c r="P16" s="32" t="s">
        <v>208</v>
      </c>
      <c r="Q16" s="32" t="s">
        <v>254</v>
      </c>
      <c r="R16" s="32" t="s">
        <v>331</v>
      </c>
      <c r="S16" s="33" t="s">
        <v>320</v>
      </c>
    </row>
    <row r="17" spans="1:19">
      <c r="A17" s="31"/>
      <c r="B17" s="34" t="s">
        <v>227</v>
      </c>
      <c r="C17" s="32"/>
      <c r="D17" s="32"/>
      <c r="E17" s="34" t="s">
        <v>237</v>
      </c>
      <c r="F17" s="32" t="s">
        <v>247</v>
      </c>
      <c r="G17" s="32"/>
      <c r="H17" s="32"/>
      <c r="I17" s="34" t="s">
        <v>231</v>
      </c>
      <c r="J17" s="32" t="s">
        <v>259</v>
      </c>
      <c r="K17" s="32" t="s">
        <v>206</v>
      </c>
      <c r="L17" s="32" t="s">
        <v>287</v>
      </c>
      <c r="M17" s="32"/>
      <c r="N17" s="32"/>
      <c r="O17" s="32"/>
      <c r="P17" s="32" t="s">
        <v>219</v>
      </c>
      <c r="Q17" s="32" t="s">
        <v>199</v>
      </c>
      <c r="R17" s="32" t="s">
        <v>332</v>
      </c>
      <c r="S17" s="33" t="s">
        <v>255</v>
      </c>
    </row>
    <row r="18" spans="1:19">
      <c r="A18" s="31"/>
      <c r="B18" s="32" t="s">
        <v>66</v>
      </c>
      <c r="C18" s="32"/>
      <c r="D18" s="36"/>
      <c r="E18" s="32" t="s">
        <v>215</v>
      </c>
      <c r="F18" s="34" t="s">
        <v>248</v>
      </c>
      <c r="G18" s="34"/>
      <c r="H18" s="32"/>
      <c r="I18" s="34" t="s">
        <v>284</v>
      </c>
      <c r="J18" s="32" t="s">
        <v>258</v>
      </c>
      <c r="K18" s="32" t="s">
        <v>195</v>
      </c>
      <c r="L18" s="32" t="s">
        <v>286</v>
      </c>
      <c r="M18" s="32"/>
      <c r="N18" s="32"/>
      <c r="O18" s="32"/>
      <c r="P18" s="32" t="s">
        <v>271</v>
      </c>
      <c r="Q18" s="32" t="s">
        <v>253</v>
      </c>
      <c r="R18" s="32"/>
      <c r="S18" s="33" t="s">
        <v>34</v>
      </c>
    </row>
    <row r="19" spans="1:19">
      <c r="A19" s="35"/>
      <c r="B19" s="34"/>
      <c r="C19" s="36"/>
      <c r="D19" s="36"/>
      <c r="E19" s="32" t="s">
        <v>234</v>
      </c>
      <c r="F19" s="32" t="s">
        <v>221</v>
      </c>
      <c r="G19" s="32"/>
      <c r="H19" s="36"/>
      <c r="I19" s="34"/>
      <c r="J19" s="32"/>
      <c r="K19" s="36"/>
      <c r="L19" s="34" t="s">
        <v>235</v>
      </c>
      <c r="M19" s="32"/>
      <c r="N19" s="36"/>
      <c r="O19" s="36"/>
      <c r="P19" s="32"/>
      <c r="Q19" s="32" t="s">
        <v>341</v>
      </c>
      <c r="R19" s="32"/>
      <c r="S19" s="37" t="s">
        <v>64</v>
      </c>
    </row>
    <row r="20" spans="1:19">
      <c r="A20" s="35"/>
      <c r="B20" s="32"/>
      <c r="C20" s="36"/>
      <c r="D20" s="36"/>
      <c r="E20" s="34" t="s">
        <v>245</v>
      </c>
      <c r="F20" s="32" t="s">
        <v>194</v>
      </c>
      <c r="G20" s="32"/>
      <c r="H20" s="36"/>
      <c r="I20" s="34"/>
      <c r="J20" s="34"/>
      <c r="K20" s="36"/>
      <c r="L20" s="32" t="s">
        <v>251</v>
      </c>
      <c r="M20" s="34"/>
      <c r="N20" s="36"/>
      <c r="O20" s="36"/>
      <c r="P20" s="36"/>
      <c r="Q20" s="36"/>
      <c r="R20" s="36"/>
      <c r="S20" s="33" t="s">
        <v>63</v>
      </c>
    </row>
    <row r="21" spans="1:19">
      <c r="A21" s="35"/>
      <c r="B21" s="36"/>
      <c r="C21" s="36"/>
      <c r="D21" s="36"/>
      <c r="E21" s="32" t="s">
        <v>214</v>
      </c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197</v>
      </c>
    </row>
    <row r="22" spans="1:19">
      <c r="A22" s="35"/>
      <c r="B22" s="36"/>
      <c r="C22" s="36"/>
      <c r="D22" s="36"/>
      <c r="E22" s="34" t="s">
        <v>336</v>
      </c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 t="s">
        <v>325</v>
      </c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 t="s">
        <v>326</v>
      </c>
    </row>
    <row r="24" spans="1:19">
      <c r="S24" s="65" t="s">
        <v>327</v>
      </c>
    </row>
  </sheetData>
  <sortState ref="P10:P18">
    <sortCondition descending="1" ref="P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5"/>
  <sheetViews>
    <sheetView zoomScale="115" zoomScaleNormal="115" workbookViewId="0">
      <selection activeCell="AH14" sqref="AH14"/>
    </sheetView>
  </sheetViews>
  <sheetFormatPr defaultRowHeight="14.5"/>
  <cols>
    <col min="2" max="2" width="11.453125" bestFit="1" customWidth="1"/>
    <col min="3" max="32" width="3" bestFit="1" customWidth="1"/>
  </cols>
  <sheetData>
    <row r="1" spans="1:34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>
      <c r="A2" s="66" t="s">
        <v>70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>
      <c r="A3" s="66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>
      <c r="A4" s="66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>
      <c r="A5" s="66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>
      <c r="AH6" s="42"/>
    </row>
    <row r="7" spans="1:34">
      <c r="A7" s="66" t="s">
        <v>69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>
      <c r="A8" s="66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>
      <c r="A9" s="66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>
      <c r="A10" s="66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>
      <c r="AH11" s="42"/>
    </row>
    <row r="12" spans="1:34">
      <c r="A12" s="66" t="s">
        <v>71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</row>
    <row r="13" spans="1:34">
      <c r="A13" s="66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</row>
    <row r="14" spans="1:34">
      <c r="A14" s="66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</row>
    <row r="15" spans="1:34">
      <c r="A15" s="66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5"/>
  <sheetViews>
    <sheetView tabSelected="1" zoomScale="115" zoomScaleNormal="115" workbookViewId="0">
      <selection activeCell="AI16" sqref="AI16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8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>
      <c r="A2" s="66" t="s">
        <v>70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>
      <c r="A3" s="66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>
      <c r="A4" s="66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>
      <c r="A5" s="66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>
      <c r="AL6" s="41"/>
    </row>
    <row r="7" spans="1:38">
      <c r="A7" s="66" t="s">
        <v>69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>
      <c r="A8" s="66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>
      <c r="A9" s="66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>
      <c r="A10" s="66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>
      <c r="AL11" s="41"/>
    </row>
    <row r="12" spans="1:38">
      <c r="A12" s="66" t="s">
        <v>71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/>
      <c r="AK12" s="1">
        <f>SUM(C12:AI12)</f>
        <v>693</v>
      </c>
      <c r="AL12" s="41">
        <f t="shared" si="1"/>
        <v>21</v>
      </c>
    </row>
    <row r="13" spans="1:38">
      <c r="A13" s="66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/>
      <c r="AK13" s="1">
        <f>SUM(C13:AI13)</f>
        <v>74</v>
      </c>
      <c r="AL13" s="41">
        <f t="shared" si="1"/>
        <v>2.2424242424242422</v>
      </c>
    </row>
    <row r="14" spans="1:38">
      <c r="A14" s="66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/>
      <c r="AK14" s="1">
        <f>SUM(C14:AI14)</f>
        <v>199</v>
      </c>
      <c r="AL14" s="41">
        <f t="shared" si="1"/>
        <v>6.0303030303030303</v>
      </c>
    </row>
    <row r="15" spans="1:38">
      <c r="A15" s="66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/>
      <c r="AK15" s="1">
        <f>SUM(C15:AI15)</f>
        <v>127</v>
      </c>
      <c r="AL15" s="41">
        <f t="shared" si="1"/>
        <v>3.8484848484848486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2021-06-07T08:54:05Z</dcterms:modified>
</cp:coreProperties>
</file>