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L4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<sst xmlns="http://schemas.openxmlformats.org/spreadsheetml/2006/main" count="270" uniqueCount="238">
  <si>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</si>
  <si>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</si>
  <si>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</si>
  <si>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</si>
  <si>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</si>
  <si>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</si>
  <si>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</si>
  <si>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</si>
  <si>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</si>
  <si>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</si>
  <si>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</si>
  <si>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</si>
  <si>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</si>
  <si>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</si>
  <si>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</si>
  <si>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</si>
  <si>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</si>
  <si>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</si>
  <si>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</si>
  <si>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</si>
  <si>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</si>
  <si>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</si>
  <si>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</si>
  <si>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</si>
  <si>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</si>
  <si>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</si>
  <si>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</si>
  <si>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</si>
  <si>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</si>
  <si>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</si>
  <si>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</si>
  <si>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</si>
  <si>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</si>
  <si>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</si>
  <si>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</si>
  <si>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</si>
  <si>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</si>
  <si>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</si>
  <si>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</si>
  <si>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</si>
  <si>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</si>
  <si>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</si>
  <si>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</si>
  <si>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</si>
  <si>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</si>
  <si>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</si>
  <si>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</si>
  <si>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</si>
  <si>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</si>
  <si>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</si>
  <si>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</si>
  <si>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</si>
  <si>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</si>
  <si>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</si>
  <si>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</si>
  <si>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</si>
  <si>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</si>
  <si>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</si>
  <si>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</si>
  <si>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</si>
  <si>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</si>
  <si>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</si>
  <si>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</si>
  <si>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</si>
  <si>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</si>
  <si>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</si>
  <si>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</si>
  <si>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</si>
  <si>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</si>
  <si>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</si>
  <si>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</si>
  <si>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</si>
  <si>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</si>
  <si>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</si>
  <si>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</si>
  <si>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</si>
  <si>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</si>
  <si>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</si>
  <si>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</si>
  <si>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</si>
  <si>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</si>
  <si>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</si>
  <si>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</si>
  <si>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</si>
  <si>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</si>
  <si>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</si>
  <si>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</si>
  <si>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</si>
  <si>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</si>
  <si>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</si>
  <si>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</si>
  <si>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</si>
  <si>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</si>
  <si>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</si>
  <si>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</si>
  <si>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</si>
  <si>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</si>
  <si>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</si>
  <si>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</si>
  <si>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</si>
  <si>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</si>
  <si>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</si>
  <si>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</si>
  <si>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</si>
  <si>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</si>
  <si>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</si>
  <si>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</si>
  <si>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</si>
  <si>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</si>
  <si>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</si>
  <si>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</si>
  <si>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</si>
  <si>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</si>
  <si>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</si>
  <si>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</si>
  <si>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</si>
  <si>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</si>
  <si>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</si>
  <si>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</si>
  <si>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</si>
  <si>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</si>
  <si>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</si>
  <si>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</si>
  <si>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</si>
  <si>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</si>
  <si>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</si>
  <si>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</si>
  <si>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</si>
  <si>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</si>
  <si>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</si>
  <si>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</si>
  <si>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</si>
  <si>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1 Lipski</t>
  </si>
  <si>
    <t>2 Szymczak</t>
  </si>
  <si>
    <t>1 Szczęch</t>
  </si>
  <si>
    <t>1 Szczepan</t>
  </si>
  <si>
    <t>1 Gwilia</t>
  </si>
  <si>
    <t>1 Skibicki</t>
  </si>
  <si>
    <t>1 Mosór</t>
  </si>
  <si>
    <t>1 Cholewiak</t>
  </si>
  <si>
    <t>1 Gutkovskis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</si>
  <si>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</si>
  <si>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</si>
  <si>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</si>
  <si>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</si>
  <si>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</si>
  <si>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</si>
  <si>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</si>
  <si>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</si>
  <si>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</si>
  <si>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</si>
  <si>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</si>
  <si>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</si>
  <si>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</si>
  <si>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</si>
  <si>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</si>
  <si>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</si>
  <si>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</si>
  <si>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2 Rivaldinho</t>
  </si>
  <si>
    <t>1 Dytiatjew</t>
  </si>
  <si>
    <t>1 Kocyła</t>
  </si>
  <si>
    <t>1 Krzyżak</t>
  </si>
  <si>
    <t>1 Mraz</t>
  </si>
  <si>
    <t>1 Ferreiroa</t>
  </si>
  <si>
    <t>1 Mystkowski</t>
  </si>
  <si>
    <t>6 Pekhart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</si>
  <si>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</si>
  <si>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</si>
  <si>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</si>
  <si>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</si>
  <si>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</si>
  <si>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</si>
  <si>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</si>
  <si>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</si>
  <si>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</si>
  <si>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</si>
  <si>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</si>
  <si>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</si>
  <si>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</si>
  <si>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</si>
  <si>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</si>
  <si>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</si>
  <si>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</si>
  <si>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</si>
  <si>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</si>
  <si>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</si>
  <si>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</si>
  <si>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3 Świerczok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</si>
  <si>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</si>
  <si>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</si>
  <si>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</si>
  <si>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</si>
  <si>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</si>
  <si>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</si>
  <si>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</si>
  <si>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</si>
  <si>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</si>
  <si>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</si>
  <si>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</si>
  <si>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</si>
  <si>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</si>
  <si>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</si>
  <si>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1 Pik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</si>
  <si>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</si>
  <si>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</si>
  <si>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</si>
  <si>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</si>
  <si>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</si>
  <si>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</si>
  <si>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</si>
  <si>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2 Ślisz</t>
  </si>
  <si>
    <t>1 Luquinhas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</si>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</sst>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</cellXfs>
  <cellStyles count="1">
    <cellStyle name="Normalny" xfId="0" builtinId="0"/>
  </cellStyles>
  <dxfs count="6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topLeftCell="E10" zoomScale="85" zoomScaleNormal="85" workbookViewId="0">
      <selection activeCell="I25" sqref="I25"/>
    </sheetView>
  </sheetViews>
  <sheetFormatPr defaultRowHeight="14.5"/>
  <cols>
    <col min="1" max="1" width="12.81640625" bestFit="1" customWidth="1"/>
    <col min="2" max="2" width="11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63281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7265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6" t="s">
        <v>22</v>
      </c>
      <c r="B2" s="47">
        <v>3</v>
      </c>
      <c r="C2" s="48">
        <v>1</v>
      </c>
      <c r="D2" s="47">
        <v>3</v>
      </c>
      <c r="E2" s="48">
        <v>2</v>
      </c>
      <c r="F2" s="47">
        <v>3</v>
      </c>
      <c r="G2" s="48">
        <v>3</v>
      </c>
      <c r="H2" s="47">
        <v>2</v>
      </c>
      <c r="I2" s="48">
        <v>3</v>
      </c>
      <c r="J2" s="47">
        <v>3</v>
      </c>
      <c r="K2" s="48">
        <v>0</v>
      </c>
      <c r="L2" s="47">
        <v>0</v>
      </c>
      <c r="M2" s="48">
        <v>2</v>
      </c>
      <c r="N2" s="47">
        <v>1</v>
      </c>
      <c r="O2" s="48">
        <v>2</v>
      </c>
      <c r="P2" s="47">
        <v>2</v>
      </c>
      <c r="Q2" s="49">
        <v>1</v>
      </c>
    </row>
    <row r="3" spans="1:17" ht="15" thickBot="1">
      <c r="A3" s="50" t="s">
        <v>23</v>
      </c>
      <c r="B3" s="51">
        <v>0</v>
      </c>
      <c r="C3" s="52">
        <v>1</v>
      </c>
      <c r="D3" s="51">
        <v>1</v>
      </c>
      <c r="E3" s="52">
        <v>2</v>
      </c>
      <c r="F3" s="51">
        <v>0</v>
      </c>
      <c r="G3" s="52">
        <v>1</v>
      </c>
      <c r="H3" s="51">
        <v>0</v>
      </c>
      <c r="I3" s="52">
        <v>0</v>
      </c>
      <c r="J3" s="51">
        <v>0</v>
      </c>
      <c r="K3" s="52">
        <v>1</v>
      </c>
      <c r="L3" s="51">
        <v>3</v>
      </c>
      <c r="M3" s="52">
        <v>2</v>
      </c>
      <c r="N3" s="51">
        <v>1</v>
      </c>
      <c r="O3" s="52">
        <v>0</v>
      </c>
      <c r="P3" s="51">
        <v>2</v>
      </c>
      <c r="Q3" s="53">
        <v>1</v>
      </c>
    </row>
    <row r="4" spans="1:17" ht="15" thickBot="1">
      <c r="A4" s="54" t="s">
        <v>24</v>
      </c>
      <c r="B4" s="55">
        <v>1</v>
      </c>
      <c r="C4" s="56">
        <v>0</v>
      </c>
      <c r="D4" s="55">
        <v>1</v>
      </c>
      <c r="E4" s="56">
        <v>0</v>
      </c>
      <c r="F4" s="55">
        <v>0</v>
      </c>
      <c r="G4" s="56">
        <v>0</v>
      </c>
      <c r="H4" s="55">
        <v>0</v>
      </c>
      <c r="I4" s="56">
        <v>1</v>
      </c>
      <c r="J4" s="55">
        <v>1</v>
      </c>
      <c r="K4" s="56">
        <v>1</v>
      </c>
      <c r="L4" s="55">
        <v>1</v>
      </c>
      <c r="M4" s="56">
        <v>0</v>
      </c>
      <c r="N4" s="55">
        <v>1</v>
      </c>
      <c r="O4" s="56">
        <v>0</v>
      </c>
      <c r="P4" s="55">
        <v>0</v>
      </c>
      <c r="Q4" s="57">
        <v>2</v>
      </c>
    </row>
    <row r="5" spans="1:17" ht="15" thickBot="1">
      <c r="A5" s="58" t="s">
        <v>25</v>
      </c>
      <c r="B5" s="59">
        <v>9</v>
      </c>
      <c r="C5" s="60">
        <v>6</v>
      </c>
      <c r="D5" s="59">
        <v>11</v>
      </c>
      <c r="E5" s="60">
        <v>4</v>
      </c>
      <c r="F5" s="59">
        <v>14</v>
      </c>
      <c r="G5" s="60">
        <v>13</v>
      </c>
      <c r="H5" s="59">
        <v>6</v>
      </c>
      <c r="I5" s="60">
        <v>8</v>
      </c>
      <c r="J5" s="59">
        <v>5</v>
      </c>
      <c r="K5" s="60">
        <v>2</v>
      </c>
      <c r="L5" s="59">
        <v>6</v>
      </c>
      <c r="M5" s="60">
        <v>4</v>
      </c>
      <c r="N5" s="59">
        <v>6</v>
      </c>
      <c r="O5" s="60">
        <v>5</v>
      </c>
      <c r="P5" s="59">
        <v>11</v>
      </c>
      <c r="Q5" s="61">
        <v>7</v>
      </c>
    </row>
    <row r="6" spans="1:17" ht="15" thickBot="1">
      <c r="A6" s="62" t="s">
        <v>26</v>
      </c>
      <c r="B6" s="63">
        <v>5</v>
      </c>
      <c r="C6" s="64">
        <v>3</v>
      </c>
      <c r="D6" s="63">
        <v>5</v>
      </c>
      <c r="E6" s="64">
        <v>1</v>
      </c>
      <c r="F6" s="63">
        <v>1</v>
      </c>
      <c r="G6" s="64">
        <v>1</v>
      </c>
      <c r="H6" s="63">
        <v>2</v>
      </c>
      <c r="I6" s="64">
        <v>3</v>
      </c>
      <c r="J6" s="63">
        <v>2</v>
      </c>
      <c r="K6" s="64">
        <v>4</v>
      </c>
      <c r="L6" s="63">
        <v>8</v>
      </c>
      <c r="M6" s="64">
        <v>2</v>
      </c>
      <c r="N6" s="63">
        <v>7</v>
      </c>
      <c r="O6" s="64">
        <v>1</v>
      </c>
      <c r="P6" s="63">
        <v>5</v>
      </c>
      <c r="Q6" s="65">
        <v>7</v>
      </c>
    </row>
    <row r="7" spans="1:17" ht="15" thickBot="1">
      <c r="A7" s="19" t="s">
        <v>27</v>
      </c>
      <c r="B7" s="8">
        <f>B5-B6</f>
        <v>4</v>
      </c>
      <c r="C7" s="20">
        <f>C5-C6</f>
        <v>3</v>
      </c>
      <c r="D7" s="8">
        <f t="shared" ref="D7:Q7" si="0">D5-D6</f>
        <v>6</v>
      </c>
      <c r="E7" s="20">
        <f t="shared" si="0"/>
        <v>3</v>
      </c>
      <c r="F7" s="8">
        <f t="shared" si="0"/>
        <v>13</v>
      </c>
      <c r="G7" s="20">
        <f t="shared" si="0"/>
        <v>12</v>
      </c>
      <c r="H7" s="8">
        <f t="shared" si="0"/>
        <v>4</v>
      </c>
      <c r="I7" s="20">
        <f t="shared" si="0"/>
        <v>5</v>
      </c>
      <c r="J7" s="8">
        <f t="shared" si="0"/>
        <v>3</v>
      </c>
      <c r="K7" s="20">
        <f t="shared" si="0"/>
        <v>-2</v>
      </c>
      <c r="L7" s="8">
        <f t="shared" si="0"/>
        <v>-2</v>
      </c>
      <c r="M7" s="20">
        <f t="shared" si="0"/>
        <v>2</v>
      </c>
      <c r="N7" s="8">
        <f t="shared" si="0"/>
        <v>-1</v>
      </c>
      <c r="O7" s="20">
        <f t="shared" si="0"/>
        <v>4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158</v>
      </c>
      <c r="C10" s="29" t="s">
        <v>167</v>
      </c>
      <c r="D10" s="29" t="s">
        <v>32</v>
      </c>
      <c r="E10" s="29" t="s">
        <v>149</v>
      </c>
      <c r="F10" s="29" t="s">
        <v>150</v>
      </c>
      <c r="G10" s="29" t="s">
        <v>165</v>
      </c>
      <c r="H10" s="29" t="s">
        <v>132</v>
      </c>
      <c r="I10" s="29" t="s">
        <v>160</v>
      </c>
      <c r="J10" s="29" t="s">
        <v>146</v>
      </c>
      <c r="K10" s="29" t="s">
        <v>198</v>
      </c>
      <c r="L10" s="29" t="s">
        <v>140</v>
      </c>
      <c r="M10" s="29" t="s">
        <v>186</v>
      </c>
      <c r="N10" s="29" t="s">
        <v>38</v>
      </c>
      <c r="O10" s="29" t="s">
        <v>34</v>
      </c>
      <c r="P10" s="29" t="s">
        <v>142</v>
      </c>
      <c r="Q10" s="30" t="s">
        <v>194</v>
      </c>
    </row>
    <row r="11" spans="1:17">
      <c r="A11" s="31"/>
      <c r="B11" s="32" t="s">
        <v>203</v>
      </c>
      <c r="C11" s="32" t="s">
        <v>168</v>
      </c>
      <c r="D11" s="32" t="s">
        <v>40</v>
      </c>
      <c r="E11" s="32" t="s">
        <v>133</v>
      </c>
      <c r="F11" s="32" t="s">
        <v>151</v>
      </c>
      <c r="G11" s="32" t="s">
        <v>136</v>
      </c>
      <c r="H11" s="32" t="s">
        <v>153</v>
      </c>
      <c r="I11" s="32" t="s">
        <v>37</v>
      </c>
      <c r="J11" s="32" t="s">
        <v>147</v>
      </c>
      <c r="K11" s="32" t="s">
        <v>199</v>
      </c>
      <c r="L11" s="32" t="s">
        <v>141</v>
      </c>
      <c r="M11" s="32" t="s">
        <v>155</v>
      </c>
      <c r="N11" s="32" t="s">
        <v>176</v>
      </c>
      <c r="O11" s="32" t="s">
        <v>154</v>
      </c>
      <c r="P11" s="32" t="s">
        <v>200</v>
      </c>
      <c r="Q11" s="33" t="s">
        <v>162</v>
      </c>
    </row>
    <row r="12" spans="1:17">
      <c r="A12" s="31"/>
      <c r="B12" s="32" t="s">
        <v>148</v>
      </c>
      <c r="C12" s="32" t="s">
        <v>204</v>
      </c>
      <c r="D12" s="34" t="s">
        <v>163</v>
      </c>
      <c r="E12" s="32" t="s">
        <v>191</v>
      </c>
      <c r="F12" s="32" t="s">
        <v>152</v>
      </c>
      <c r="G12" s="32" t="s">
        <v>137</v>
      </c>
      <c r="H12" s="32" t="s">
        <v>187</v>
      </c>
      <c r="I12" s="32" t="s">
        <v>36</v>
      </c>
      <c r="J12" s="32" t="s">
        <v>174</v>
      </c>
      <c r="K12" s="32"/>
      <c r="L12" s="32" t="s">
        <v>161</v>
      </c>
      <c r="M12" s="32" t="s">
        <v>190</v>
      </c>
      <c r="N12" s="32" t="s">
        <v>156</v>
      </c>
      <c r="O12" s="32" t="s">
        <v>35</v>
      </c>
      <c r="P12" s="32" t="s">
        <v>143</v>
      </c>
      <c r="Q12" s="33" t="s">
        <v>39</v>
      </c>
    </row>
    <row r="13" spans="1:17">
      <c r="A13" s="35"/>
      <c r="B13" s="34" t="s">
        <v>159</v>
      </c>
      <c r="C13" s="32" t="s">
        <v>205</v>
      </c>
      <c r="D13" s="32" t="s">
        <v>164</v>
      </c>
      <c r="E13" s="32"/>
      <c r="F13" s="32" t="s">
        <v>43</v>
      </c>
      <c r="G13" s="32" t="s">
        <v>138</v>
      </c>
      <c r="H13" s="32" t="s">
        <v>188</v>
      </c>
      <c r="I13" s="32" t="s">
        <v>173</v>
      </c>
      <c r="J13" s="32" t="s">
        <v>175</v>
      </c>
      <c r="K13" s="32"/>
      <c r="L13" s="32" t="s">
        <v>33</v>
      </c>
      <c r="M13" s="32"/>
      <c r="N13" s="32" t="s">
        <v>177</v>
      </c>
      <c r="O13" s="32" t="s">
        <v>192</v>
      </c>
      <c r="P13" s="32" t="s">
        <v>144</v>
      </c>
      <c r="Q13" s="33" t="s">
        <v>182</v>
      </c>
    </row>
    <row r="14" spans="1:17">
      <c r="A14" s="31"/>
      <c r="B14" s="32" t="s">
        <v>185</v>
      </c>
      <c r="C14" s="32"/>
      <c r="D14" s="32" t="s">
        <v>166</v>
      </c>
      <c r="E14" s="32"/>
      <c r="F14" s="32" t="s">
        <v>169</v>
      </c>
      <c r="G14" s="34" t="s">
        <v>139</v>
      </c>
      <c r="H14" s="32"/>
      <c r="I14" s="32" t="s">
        <v>206</v>
      </c>
      <c r="J14" s="32"/>
      <c r="K14" s="32"/>
      <c r="L14" s="34" t="s">
        <v>183</v>
      </c>
      <c r="M14" s="32"/>
      <c r="N14" s="32"/>
      <c r="O14" s="32" t="s">
        <v>193</v>
      </c>
      <c r="P14" s="32" t="s">
        <v>145</v>
      </c>
      <c r="Q14" s="33" t="s">
        <v>195</v>
      </c>
    </row>
    <row r="15" spans="1:17">
      <c r="A15" s="31"/>
      <c r="B15" s="32" t="s">
        <v>201</v>
      </c>
      <c r="C15" s="32"/>
      <c r="D15" s="34" t="s">
        <v>31</v>
      </c>
      <c r="E15" s="32"/>
      <c r="F15" s="32" t="s">
        <v>170</v>
      </c>
      <c r="G15" s="34" t="s">
        <v>210</v>
      </c>
      <c r="H15" s="32"/>
      <c r="I15" s="32" t="s">
        <v>207</v>
      </c>
      <c r="J15" s="34"/>
      <c r="K15" s="32"/>
      <c r="L15" s="34" t="s">
        <v>184</v>
      </c>
      <c r="M15" s="32"/>
      <c r="N15" s="32"/>
      <c r="O15" s="32"/>
      <c r="P15" s="32" t="s">
        <v>157</v>
      </c>
      <c r="Q15" s="33" t="s">
        <v>196</v>
      </c>
    </row>
    <row r="16" spans="1:17">
      <c r="A16" s="31"/>
      <c r="B16" s="32" t="s">
        <v>202</v>
      </c>
      <c r="C16" s="32"/>
      <c r="D16" s="32" t="s">
        <v>178</v>
      </c>
      <c r="E16" s="32"/>
      <c r="F16" s="32" t="s">
        <v>171</v>
      </c>
      <c r="G16" s="32" t="s">
        <v>211</v>
      </c>
      <c r="H16" s="32"/>
      <c r="I16" s="34" t="s">
        <v>208</v>
      </c>
      <c r="J16" s="32"/>
      <c r="K16" s="32"/>
      <c r="L16" s="32"/>
      <c r="M16" s="34"/>
      <c r="N16" s="32"/>
      <c r="O16" s="32"/>
      <c r="P16" s="32" t="s">
        <v>180</v>
      </c>
      <c r="Q16" s="33"/>
    </row>
    <row r="17" spans="1:17">
      <c r="A17" s="31"/>
      <c r="B17" s="32"/>
      <c r="C17" s="32"/>
      <c r="D17" s="32" t="s">
        <v>179</v>
      </c>
      <c r="E17" s="32"/>
      <c r="F17" s="32" t="s">
        <v>42</v>
      </c>
      <c r="G17" s="32"/>
      <c r="H17" s="32"/>
      <c r="I17" s="32" t="s">
        <v>209</v>
      </c>
      <c r="J17" s="32"/>
      <c r="K17" s="32"/>
      <c r="L17" s="32"/>
      <c r="M17" s="32"/>
      <c r="N17" s="32"/>
      <c r="O17" s="32"/>
      <c r="P17" s="32" t="s">
        <v>181</v>
      </c>
      <c r="Q17" s="33"/>
    </row>
    <row r="18" spans="1:17">
      <c r="A18" s="31"/>
      <c r="B18" s="32"/>
      <c r="C18" s="32"/>
      <c r="D18" s="34" t="s">
        <v>189</v>
      </c>
      <c r="E18" s="32"/>
      <c r="F18" s="32" t="s">
        <v>44</v>
      </c>
      <c r="G18" s="34"/>
      <c r="H18" s="32"/>
      <c r="I18" s="34"/>
      <c r="J18" s="34"/>
      <c r="K18" s="32"/>
      <c r="L18" s="32"/>
      <c r="M18" s="32"/>
      <c r="N18" s="32"/>
      <c r="O18" s="32"/>
      <c r="P18" s="32" t="s">
        <v>30</v>
      </c>
      <c r="Q18" s="33"/>
    </row>
    <row r="19" spans="1:17">
      <c r="A19" s="35"/>
      <c r="B19" s="34"/>
      <c r="C19" s="36"/>
      <c r="D19" s="36"/>
      <c r="E19" s="36"/>
      <c r="F19" s="34" t="s">
        <v>197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4" t="s">
        <v>172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/>
      <c r="D24" s="32" t="s">
        <v>212</v>
      </c>
      <c r="E24" s="29" t="s">
        <v>213</v>
      </c>
      <c r="F24" s="29" t="s">
        <v>216</v>
      </c>
      <c r="G24" s="29"/>
      <c r="H24" s="29"/>
      <c r="I24" s="29" t="s">
        <v>237</v>
      </c>
      <c r="J24" s="29" t="s">
        <v>219</v>
      </c>
      <c r="K24" s="29" t="s">
        <v>222</v>
      </c>
      <c r="L24" s="29" t="s">
        <v>223</v>
      </c>
      <c r="M24" s="29" t="s">
        <v>226</v>
      </c>
      <c r="N24" s="29" t="s">
        <v>230</v>
      </c>
      <c r="O24" s="29" t="s">
        <v>231</v>
      </c>
      <c r="P24" s="29" t="s">
        <v>234</v>
      </c>
      <c r="Q24" s="30" t="s">
        <v>236</v>
      </c>
    </row>
    <row r="25" spans="1:17">
      <c r="A25" s="35"/>
      <c r="B25" s="32"/>
      <c r="D25" s="36"/>
      <c r="E25" s="32" t="s">
        <v>214</v>
      </c>
      <c r="F25" s="32" t="s">
        <v>217</v>
      </c>
      <c r="G25" s="32"/>
      <c r="H25" s="32"/>
      <c r="I25" s="32"/>
      <c r="J25" s="32" t="s">
        <v>220</v>
      </c>
      <c r="K25" s="32"/>
      <c r="L25" s="32" t="s">
        <v>224</v>
      </c>
      <c r="M25" s="32" t="s">
        <v>227</v>
      </c>
      <c r="N25" s="32" t="s">
        <v>41</v>
      </c>
      <c r="O25" s="32" t="s">
        <v>232</v>
      </c>
      <c r="P25" s="32" t="s">
        <v>235</v>
      </c>
      <c r="Q25" s="33"/>
    </row>
    <row r="26" spans="1:17">
      <c r="A26" s="35"/>
      <c r="B26" s="32"/>
      <c r="C26" s="32"/>
      <c r="D26" s="32"/>
      <c r="E26" t="s">
        <v>215</v>
      </c>
      <c r="F26" s="32" t="s">
        <v>218</v>
      </c>
      <c r="G26" s="32"/>
      <c r="H26" s="32"/>
      <c r="I26" s="32"/>
      <c r="J26" s="32" t="s">
        <v>221</v>
      </c>
      <c r="K26" s="32"/>
      <c r="L26" s="32" t="s">
        <v>225</v>
      </c>
      <c r="M26" s="32" t="s">
        <v>228</v>
      </c>
      <c r="N26" s="32"/>
      <c r="O26" s="32" t="s">
        <v>233</v>
      </c>
      <c r="P26" s="32"/>
      <c r="Q26" s="33"/>
    </row>
    <row r="27" spans="1:17">
      <c r="A27" s="31"/>
      <c r="B27" s="32"/>
      <c r="C27" s="32"/>
      <c r="D27" s="32"/>
      <c r="E27" s="32"/>
      <c r="F27" s="32"/>
      <c r="G27" s="32"/>
      <c r="H27" s="32"/>
      <c r="I27" s="34"/>
      <c r="J27" s="32"/>
      <c r="K27" s="32"/>
      <c r="L27" s="32"/>
      <c r="M27" s="32" t="s">
        <v>229</v>
      </c>
      <c r="N27" s="32"/>
      <c r="O27" s="32"/>
      <c r="P27" s="32"/>
      <c r="Q27" s="33"/>
    </row>
    <row r="28" spans="1:17">
      <c r="A28" s="31"/>
      <c r="B28" s="32"/>
      <c r="C28" s="32"/>
      <c r="D28" s="36"/>
      <c r="E28" s="32"/>
      <c r="F28" s="32"/>
      <c r="G28" s="32"/>
      <c r="H28" s="32"/>
      <c r="I28" s="32"/>
      <c r="J28" s="32"/>
      <c r="K28" s="32"/>
      <c r="L28" s="32"/>
      <c r="M28" s="32"/>
      <c r="N28" s="36"/>
      <c r="O28" s="32"/>
      <c r="P28" s="32"/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1" priority="1" operator="lessThan">
      <formula>0</formula>
    </cfRule>
    <cfRule type="cellIs" dxfId="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zoomScaleNormal="100" workbookViewId="0">
      <selection activeCell="P15" sqref="P15"/>
    </sheetView>
  </sheetViews>
  <sheetFormatPr defaultRowHeight="14.5"/>
  <cols>
    <col min="1" max="1" width="10.453125" bestFit="1" customWidth="1"/>
    <col min="2" max="2" width="13.36328125" bestFit="1" customWidth="1"/>
    <col min="3" max="3" width="12.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0.453125" bestFit="1" customWidth="1"/>
    <col min="11" max="11" width="10.81640625" bestFit="1" customWidth="1"/>
    <col min="12" max="12" width="13.453125" bestFit="1" customWidth="1"/>
    <col min="13" max="13" width="11.90625" bestFit="1" customWidth="1"/>
    <col min="15" max="15" width="11.08984375" bestFit="1" customWidth="1"/>
    <col min="16" max="16" width="12.81640625" bestFit="1" customWidth="1"/>
    <col min="17" max="17" width="13.36328125" bestFit="1" customWidth="1"/>
    <col min="18" max="18" width="10.9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76</v>
      </c>
      <c r="C10" s="29" t="s">
        <v>118</v>
      </c>
      <c r="D10" s="29" t="s">
        <v>71</v>
      </c>
      <c r="E10" s="43" t="s">
        <v>114</v>
      </c>
      <c r="F10" s="29" t="s">
        <v>80</v>
      </c>
      <c r="G10" s="29" t="s">
        <v>116</v>
      </c>
      <c r="H10" s="29" t="s">
        <v>95</v>
      </c>
      <c r="I10" s="29" t="s">
        <v>103</v>
      </c>
      <c r="J10" s="29" t="s">
        <v>92</v>
      </c>
      <c r="K10" s="29" t="s">
        <v>75</v>
      </c>
      <c r="L10" s="29" t="s">
        <v>110</v>
      </c>
      <c r="M10" s="29" t="s">
        <v>90</v>
      </c>
      <c r="N10" s="29"/>
      <c r="O10" s="29" t="s">
        <v>86</v>
      </c>
      <c r="P10" s="43" t="s">
        <v>112</v>
      </c>
      <c r="Q10" s="29" t="s">
        <v>96</v>
      </c>
      <c r="R10" s="29" t="s">
        <v>87</v>
      </c>
      <c r="S10" s="30" t="s">
        <v>128</v>
      </c>
    </row>
    <row r="11" spans="1:19">
      <c r="A11" s="31"/>
      <c r="B11" t="s">
        <v>106</v>
      </c>
      <c r="C11" s="32" t="s">
        <v>68</v>
      </c>
      <c r="D11" s="32" t="s">
        <v>72</v>
      </c>
      <c r="E11" s="32" t="s">
        <v>115</v>
      </c>
      <c r="F11" s="32" t="s">
        <v>81</v>
      </c>
      <c r="G11" s="32" t="s">
        <v>74</v>
      </c>
      <c r="H11" s="32"/>
      <c r="I11" s="34" t="s">
        <v>104</v>
      </c>
      <c r="J11" s="32" t="s">
        <v>100</v>
      </c>
      <c r="K11" s="32" t="s">
        <v>93</v>
      </c>
      <c r="L11" s="32" t="s">
        <v>111</v>
      </c>
      <c r="M11" s="32" t="s">
        <v>91</v>
      </c>
      <c r="N11" s="32"/>
      <c r="O11" s="32" t="s">
        <v>94</v>
      </c>
      <c r="P11" s="32" t="s">
        <v>79</v>
      </c>
      <c r="Q11" s="32" t="s">
        <v>66</v>
      </c>
      <c r="R11" s="32"/>
      <c r="S11" s="33" t="s">
        <v>88</v>
      </c>
    </row>
    <row r="12" spans="1:19">
      <c r="A12" s="31"/>
      <c r="B12" s="32" t="s">
        <v>109</v>
      </c>
      <c r="C12" s="32" t="s">
        <v>70</v>
      </c>
      <c r="D12" s="34" t="s">
        <v>73</v>
      </c>
      <c r="E12" s="32" t="s">
        <v>84</v>
      </c>
      <c r="F12" s="32" t="s">
        <v>82</v>
      </c>
      <c r="G12" s="32" t="s">
        <v>117</v>
      </c>
      <c r="H12" s="32"/>
      <c r="I12" s="32" t="s">
        <v>65</v>
      </c>
      <c r="J12" s="32" t="s">
        <v>126</v>
      </c>
      <c r="K12" s="32" t="s">
        <v>122</v>
      </c>
      <c r="L12" s="32"/>
      <c r="M12" s="32"/>
      <c r="N12" s="32"/>
      <c r="O12" s="32" t="s">
        <v>127</v>
      </c>
      <c r="P12" s="32" t="s">
        <v>113</v>
      </c>
      <c r="Q12" s="32" t="s">
        <v>67</v>
      </c>
      <c r="R12" s="32"/>
      <c r="S12" s="33" t="s">
        <v>64</v>
      </c>
    </row>
    <row r="13" spans="1:19">
      <c r="A13" s="35"/>
      <c r="B13" s="32" t="s">
        <v>108</v>
      </c>
      <c r="C13" s="32" t="s">
        <v>121</v>
      </c>
      <c r="D13" s="32" t="s">
        <v>101</v>
      </c>
      <c r="E13" s="32" t="s">
        <v>85</v>
      </c>
      <c r="F13" s="32" t="s">
        <v>83</v>
      </c>
      <c r="G13" s="32"/>
      <c r="H13" s="32"/>
      <c r="I13" s="32" t="s">
        <v>105</v>
      </c>
      <c r="J13" s="32"/>
      <c r="K13" s="32"/>
      <c r="L13" s="34"/>
      <c r="M13" s="32"/>
      <c r="N13" s="32"/>
      <c r="O13" s="32"/>
      <c r="P13" s="32" t="s">
        <v>134</v>
      </c>
      <c r="Q13" s="32" t="s">
        <v>123</v>
      </c>
      <c r="R13" s="32"/>
      <c r="S13" s="33" t="s">
        <v>89</v>
      </c>
    </row>
    <row r="14" spans="1:19">
      <c r="A14" s="31"/>
      <c r="B14" s="32" t="s">
        <v>107</v>
      </c>
      <c r="C14" s="32" t="s">
        <v>120</v>
      </c>
      <c r="D14" s="32" t="s">
        <v>102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135</v>
      </c>
      <c r="Q14" s="32" t="s">
        <v>97</v>
      </c>
      <c r="R14" s="32"/>
      <c r="S14" s="33" t="s">
        <v>63</v>
      </c>
    </row>
    <row r="15" spans="1:19">
      <c r="A15" s="31"/>
      <c r="B15" s="32" t="s">
        <v>77</v>
      </c>
      <c r="C15" s="32" t="s">
        <v>69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98</v>
      </c>
      <c r="R15" s="32"/>
      <c r="S15" s="33"/>
    </row>
    <row r="16" spans="1:19">
      <c r="A16" s="31"/>
      <c r="B16" s="34" t="s">
        <v>78</v>
      </c>
      <c r="C16" s="32" t="s">
        <v>119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99</v>
      </c>
      <c r="R16" s="32"/>
      <c r="S16" s="33"/>
    </row>
    <row r="17" spans="1:19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124</v>
      </c>
      <c r="R17" s="32"/>
      <c r="S17" s="33"/>
    </row>
    <row r="18" spans="1:19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125</v>
      </c>
      <c r="R18" s="32"/>
      <c r="S18" s="33"/>
    </row>
    <row r="19" spans="1:19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30" zoomScaleNormal="130" workbookViewId="0">
      <selection activeCell="P12" sqref="P12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45" t="s">
        <v>130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45" t="s">
        <v>129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45" t="s">
        <v>131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283</v>
      </c>
      <c r="AH12" s="41">
        <f>AG12/COUNT(C12:AF12)</f>
        <v>21.76923076923077</v>
      </c>
    </row>
    <row r="13" spans="1:34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25</v>
      </c>
      <c r="AH13" s="41">
        <f>AG13/COUNT(C13:AF13)</f>
        <v>1.9230769230769231</v>
      </c>
    </row>
    <row r="14" spans="1:34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52</v>
      </c>
      <c r="AH14" s="41">
        <f>AG14/COUNT(C14:AF14)</f>
        <v>4</v>
      </c>
    </row>
    <row r="15" spans="1:34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42</v>
      </c>
      <c r="AH15" s="41">
        <f>AG15/COUNT(C15:AF15)</f>
        <v>3.2307692307692308</v>
      </c>
    </row>
  </sheetData>
  <mergeCells count="3">
    <mergeCell ref="A7:A10"/>
    <mergeCell ref="A2:A5"/>
    <mergeCell ref="A12:A15"/>
  </mergeCells>
  <conditionalFormatting sqref="C7:AF7">
    <cfRule type="top10" dxfId="59" priority="25" bottom="1" rank="10"/>
    <cfRule type="cellIs" dxfId="58" priority="28" operator="lessThan">
      <formula>$AH$7</formula>
    </cfRule>
    <cfRule type="cellIs" dxfId="57" priority="29" operator="greaterThan">
      <formula>$AH$7</formula>
    </cfRule>
  </conditionalFormatting>
  <conditionalFormatting sqref="C2:AF2">
    <cfRule type="top10" dxfId="56" priority="24" bottom="1" rank="10"/>
    <cfRule type="cellIs" dxfId="55" priority="26" operator="lessThan">
      <formula>$AH$2</formula>
    </cfRule>
    <cfRule type="cellIs" dxfId="54" priority="27" operator="greaterThan">
      <formula>$AH$2</formula>
    </cfRule>
  </conditionalFormatting>
  <conditionalFormatting sqref="C9:AF9">
    <cfRule type="top10" dxfId="53" priority="11" bottom="1" rank="10"/>
    <cfRule type="cellIs" dxfId="52" priority="22" operator="lessThan">
      <formula>$AH$9</formula>
    </cfRule>
    <cfRule type="cellIs" dxfId="51" priority="23" operator="greaterThan">
      <formula>$AH$9</formula>
    </cfRule>
  </conditionalFormatting>
  <conditionalFormatting sqref="C4:AF4">
    <cfRule type="top10" dxfId="50" priority="14" bottom="1" rank="10"/>
    <cfRule type="cellIs" dxfId="49" priority="20" operator="lessThan">
      <formula>$AH$4</formula>
    </cfRule>
    <cfRule type="cellIs" dxfId="48" priority="21" operator="greaterThan">
      <formula>$AH$4</formula>
    </cfRule>
  </conditionalFormatting>
  <conditionalFormatting sqref="C5:AF5">
    <cfRule type="top10" dxfId="47" priority="13" percent="1" bottom="1" rank="10"/>
    <cfRule type="cellIs" dxfId="46" priority="18" operator="greaterThan">
      <formula>$AH$5</formula>
    </cfRule>
    <cfRule type="cellIs" dxfId="45" priority="19" operator="lessThan">
      <formula>$AH$5</formula>
    </cfRule>
  </conditionalFormatting>
  <conditionalFormatting sqref="C10:AF10">
    <cfRule type="top10" dxfId="44" priority="12" bottom="1" rank="10"/>
    <cfRule type="cellIs" dxfId="43" priority="15" operator="greaterThan">
      <formula>$AH$10</formula>
    </cfRule>
    <cfRule type="cellIs" dxfId="42" priority="16" operator="lessThan">
      <formula>$AH$10</formula>
    </cfRule>
    <cfRule type="cellIs" dxfId="41" priority="17" operator="greaterThan">
      <formula>"3,5$AG$10"</formula>
    </cfRule>
  </conditionalFormatting>
  <conditionalFormatting sqref="C12:AF12">
    <cfRule type="top10" dxfId="40" priority="8" bottom="1" rank="10"/>
    <cfRule type="cellIs" dxfId="39" priority="9" operator="lessThan">
      <formula>$AH$7</formula>
    </cfRule>
    <cfRule type="cellIs" dxfId="38" priority="10" operator="greaterThan">
      <formula>$AH$7</formula>
    </cfRule>
  </conditionalFormatting>
  <conditionalFormatting sqref="C14:AF14">
    <cfRule type="top10" dxfId="37" priority="1" bottom="1" rank="10"/>
    <cfRule type="cellIs" dxfId="36" priority="6" operator="lessThan">
      <formula>$AH$9</formula>
    </cfRule>
    <cfRule type="cellIs" dxfId="35" priority="7" operator="greaterThan">
      <formula>$AH$9</formula>
    </cfRule>
  </conditionalFormatting>
  <conditionalFormatting sqref="C15:AF15">
    <cfRule type="top10" dxfId="34" priority="2" bottom="1" rank="10"/>
    <cfRule type="cellIs" dxfId="33" priority="3" operator="greaterThan">
      <formula>$AH$10</formula>
    </cfRule>
    <cfRule type="cellIs" dxfId="32" priority="4" operator="lessThan">
      <formula>$AH$10</formula>
    </cfRule>
    <cfRule type="cellIs" dxfId="31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zoomScale="115" zoomScaleNormal="115" workbookViewId="0">
      <selection activeCell="S16" sqref="S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45" t="s">
        <v>130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45" t="s">
        <v>129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45" t="s">
        <v>131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22</v>
      </c>
      <c r="S12" s="3">
        <v>18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357</v>
      </c>
      <c r="AL12" s="41">
        <f t="shared" si="1"/>
        <v>21</v>
      </c>
    </row>
    <row r="13" spans="1:38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35</v>
      </c>
      <c r="AL13" s="41">
        <f t="shared" si="1"/>
        <v>2.0588235294117645</v>
      </c>
    </row>
    <row r="14" spans="1:38">
      <c r="A14" s="4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6</v>
      </c>
      <c r="S14" s="3">
        <v>3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101</v>
      </c>
      <c r="AL14" s="41">
        <f t="shared" si="1"/>
        <v>5.9411764705882355</v>
      </c>
    </row>
    <row r="15" spans="1:38">
      <c r="A15" s="4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5</v>
      </c>
      <c r="S15" s="3">
        <v>0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66</v>
      </c>
      <c r="AL15" s="41">
        <f t="shared" si="1"/>
        <v>3.8823529411764706</v>
      </c>
    </row>
  </sheetData>
  <mergeCells count="3">
    <mergeCell ref="A2:A5"/>
    <mergeCell ref="A7:A10"/>
    <mergeCell ref="A12:A15"/>
  </mergeCells>
  <conditionalFormatting sqref="C7:AJ7">
    <cfRule type="top10" dxfId="30" priority="25" bottom="1" rank="10"/>
    <cfRule type="cellIs" dxfId="29" priority="28" operator="lessThan">
      <formula>$AL$7</formula>
    </cfRule>
    <cfRule type="cellIs" dxfId="28" priority="29" operator="greaterThan">
      <formula>$AL$7</formula>
    </cfRule>
  </conditionalFormatting>
  <conditionalFormatting sqref="C2:AJ2">
    <cfRule type="top10" dxfId="27" priority="24" bottom="1" rank="10"/>
    <cfRule type="cellIs" dxfId="26" priority="26" operator="lessThan">
      <formula>$AL$2</formula>
    </cfRule>
    <cfRule type="cellIs" dxfId="25" priority="27" operator="greaterThan">
      <formula>$AL$2</formula>
    </cfRule>
  </conditionalFormatting>
  <conditionalFormatting sqref="C9:AJ9">
    <cfRule type="top10" dxfId="24" priority="11" bottom="1" rank="10"/>
    <cfRule type="cellIs" dxfId="23" priority="22" operator="lessThan">
      <formula>$AL$9</formula>
    </cfRule>
    <cfRule type="cellIs" dxfId="22" priority="23" operator="greaterThan">
      <formula>$AL$9</formula>
    </cfRule>
  </conditionalFormatting>
  <conditionalFormatting sqref="C4:AJ4">
    <cfRule type="top10" dxfId="21" priority="14" bottom="1" rank="10"/>
    <cfRule type="cellIs" dxfId="20" priority="20" operator="lessThan">
      <formula>$AL$4</formula>
    </cfRule>
    <cfRule type="cellIs" dxfId="19" priority="21" operator="greaterThan">
      <formula>$AL$4</formula>
    </cfRule>
  </conditionalFormatting>
  <conditionalFormatting sqref="C5:AJ5">
    <cfRule type="top10" dxfId="18" priority="13" percent="1" bottom="1" rank="10"/>
    <cfRule type="cellIs" dxfId="17" priority="18" operator="greaterThan">
      <formula>$AL$5</formula>
    </cfRule>
    <cfRule type="cellIs" dxfId="16" priority="19" operator="lessThan">
      <formula>$AL$5</formula>
    </cfRule>
  </conditionalFormatting>
  <conditionalFormatting sqref="C10:AJ10">
    <cfRule type="top10" dxfId="15" priority="12" bottom="1" rank="10"/>
    <cfRule type="cellIs" dxfId="14" priority="15" operator="greaterThan">
      <formula>$AL$10</formula>
    </cfRule>
    <cfRule type="cellIs" dxfId="13" priority="16" operator="lessThan">
      <formula>$AL$10</formula>
    </cfRule>
    <cfRule type="cellIs" dxfId="12" priority="17" operator="greaterThan">
      <formula>"3,5$AG$10"</formula>
    </cfRule>
  </conditionalFormatting>
  <conditionalFormatting sqref="C12:AJ12">
    <cfRule type="top10" dxfId="11" priority="8" bottom="1" rank="10"/>
    <cfRule type="cellIs" dxfId="10" priority="9" operator="lessThan">
      <formula>$AL$7</formula>
    </cfRule>
    <cfRule type="cellIs" dxfId="9" priority="10" operator="greaterThan">
      <formula>$AL$7</formula>
    </cfRule>
  </conditionalFormatting>
  <conditionalFormatting sqref="C14:AJ14">
    <cfRule type="top10" dxfId="8" priority="1" bottom="1" rank="10"/>
    <cfRule type="cellIs" dxfId="7" priority="6" operator="lessThan">
      <formula>$AL$9</formula>
    </cfRule>
    <cfRule type="cellIs" dxfId="6" priority="7" operator="greaterThan">
      <formula>$AL$9</formula>
    </cfRule>
  </conditionalFormatting>
  <conditionalFormatting sqref="C15:AJ15">
    <cfRule type="top10" dxfId="5" priority="2" bottom="1" rank="10"/>
    <cfRule type="cellIs" dxfId="4" priority="3" operator="greaterThan">
      <formula>$AL$10</formula>
    </cfRule>
    <cfRule type="cellIs" dxfId="3" priority="4" operator="lessThan">
      <formula>$AL$10</formula>
    </cfRule>
    <cfRule type="cellIs" dxfId="2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2021-01-28T13:08:23Z</dcterms:modified>
</cp:coreProperties>
</file>