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EkstraModel\"/>
    </mc:Choice>
  </mc:AlternateContent>
  <bookViews>
    <workbookView xWindow="0" yWindow="0" windowWidth="19416" windowHeight="11016"/>
  </bookViews>
  <sheets>
    <sheet name="Sparingi Ekstra" sheetId="2" r:id="rId1"/>
    <sheet name="Poprzednie sezony Ekstra" sheetId="1" r:id="rId2"/>
    <sheet name="Sparingi I lig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5" i="1" l="1"/>
  <c r="AH15" i="1" s="1"/>
  <c r="AG14" i="1"/>
  <c r="AH14" i="1" s="1"/>
  <c r="AG13" i="1"/>
  <c r="AH13" i="1" s="1"/>
  <c r="AG12" i="1"/>
  <c r="AH12" i="1" s="1"/>
  <c r="Q7" i="3" l="1"/>
  <c r="R7" i="3"/>
  <c r="S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Q7" i="2" l="1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G10" i="1" l="1"/>
  <c r="AH10" i="1" s="1"/>
  <c r="AG5" i="1"/>
  <c r="AH5" i="1" s="1"/>
  <c r="AG4" i="1"/>
  <c r="AH4" i="1" s="1"/>
  <c r="AG9" i="1"/>
  <c r="AH9" i="1" s="1"/>
  <c r="AG2" i="1"/>
  <c r="AH2" i="1" s="1"/>
  <c r="AG3" i="1"/>
  <c r="AH3" i="1" s="1"/>
  <c r="AG7" i="1"/>
  <c r="AH7" i="1" s="1"/>
  <c r="AG8" i="1"/>
  <c r="AH8" i="1" s="1"/>
</calcChain>
</file>

<file path=xl/comments1.xml><?xml version="1.0" encoding="utf-8"?>
<comments xmlns="http://schemas.openxmlformats.org/spreadsheetml/2006/main">
  <authors>
    <author>Maks Marcinowski</author>
  </authors>
  <commentList>
    <comment ref="K2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1:0 z Zagłębiem</t>
        </r>
      </text>
    </comment>
    <comment ref="P2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4:2 ze Stalą
1:0 z Podbeskidziem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1:3 z Termalicą</t>
        </r>
      </text>
    </comment>
    <comment ref="J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0:1 z Wisłą</t>
        </r>
      </text>
    </comment>
    <comment ref="M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2:4 z Wisłą
0:1 z ŁKSem</t>
        </r>
      </text>
    </comment>
    <comment ref="P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1:2 z KSZO</t>
        </r>
      </text>
    </comment>
    <comment ref="Q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0:1 z Pogonią</t>
        </r>
      </text>
    </comment>
  </commentList>
</comments>
</file>

<file path=xl/sharedStrings.xml><?xml version="1.0" encoding="utf-8"?>
<sst xmlns="http://schemas.openxmlformats.org/spreadsheetml/2006/main" count="242" uniqueCount="227">
  <si>
    <t>bramki</t>
  </si>
  <si>
    <t>remisy</t>
  </si>
  <si>
    <t>suma</t>
  </si>
  <si>
    <t>średnia</t>
  </si>
  <si>
    <t>Podbeskidzie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</si>
  <si>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</si>
  <si>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</si>
  <si>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</si>
  <si>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</si>
  <si>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</si>
  <si>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</si>
  <si>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</si>
  <si>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</si>
  <si>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</si>
  <si>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</si>
  <si>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</si>
  <si>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</si>
  <si>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</si>
  <si>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</si>
  <si>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</si>
  <si>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</si>
  <si>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</si>
  <si>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</si>
  <si>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</si>
  <si>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</si>
  <si>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</si>
  <si>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</si>
  <si>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</si>
  <si>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</si>
  <si>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1 Żyro</t>
  </si>
  <si>
    <t>1 Tomczyk</t>
  </si>
  <si>
    <t>1 Malinowski</t>
  </si>
  <si>
    <t>1 Nowak</t>
  </si>
  <si>
    <t>Nowe nabytki:</t>
  </si>
  <si>
    <t>Lopes</t>
  </si>
  <si>
    <t>2 Forbes</t>
  </si>
  <si>
    <t>1 Cebula</t>
  </si>
  <si>
    <t>1 Petrasek</t>
  </si>
  <si>
    <t>3 Silva</t>
  </si>
  <si>
    <t>1 Boguski</t>
  </si>
  <si>
    <t>1 Domański</t>
  </si>
  <si>
    <t>1 Seweryn</t>
  </si>
  <si>
    <t>2 Bortniczuk</t>
  </si>
  <si>
    <t>1 Imaz</t>
  </si>
  <si>
    <t>1 Struski</t>
  </si>
  <si>
    <t>1 Toporkiewicz</t>
  </si>
  <si>
    <t>1 Tiru</t>
  </si>
  <si>
    <t>1 Baszłaj</t>
  </si>
  <si>
    <t>1 Gach</t>
  </si>
  <si>
    <t>2 Gutkovskis</t>
  </si>
  <si>
    <t>1 Bator</t>
  </si>
  <si>
    <t>1 Musiolik</t>
  </si>
  <si>
    <t>Gorgon</t>
  </si>
  <si>
    <t>1 Gorgon</t>
  </si>
  <si>
    <t>1 Sadlok</t>
  </si>
  <si>
    <t>1 Siplak</t>
  </si>
  <si>
    <t>1 Ishak</t>
  </si>
  <si>
    <t>1 Schwarz</t>
  </si>
  <si>
    <t>2 Krawczyk</t>
  </si>
  <si>
    <t>1 Ryczkowski</t>
  </si>
  <si>
    <t>2 Satka</t>
  </si>
  <si>
    <t>1 Szymczak</t>
  </si>
  <si>
    <t>3 Rosołek</t>
  </si>
  <si>
    <t>1 Wszołek</t>
  </si>
  <si>
    <t>1 Mladenović</t>
  </si>
  <si>
    <t>1 Rapa</t>
  </si>
  <si>
    <t>1 Wdowiak</t>
  </si>
  <si>
    <t>2 Steczyk</t>
  </si>
  <si>
    <t>1 Parzyszek</t>
  </si>
  <si>
    <t>2 Pyrka</t>
  </si>
  <si>
    <t>1 Jaroch</t>
  </si>
  <si>
    <t>1 Kuzimski</t>
  </si>
  <si>
    <t>1 Laskowski</t>
  </si>
  <si>
    <t>1 Danielak</t>
  </si>
  <si>
    <t>1 Sheridan</t>
  </si>
  <si>
    <t>1 Szwoch</t>
  </si>
  <si>
    <t>1 Celeban</t>
  </si>
  <si>
    <t>1 Pich</t>
  </si>
  <si>
    <t>1 Baszkirow</t>
  </si>
  <si>
    <t>1 Żubrowski</t>
  </si>
  <si>
    <t>1 Bohar</t>
  </si>
  <si>
    <t>1 Jimenez</t>
  </si>
  <si>
    <t>1 Bochniewicz</t>
  </si>
  <si>
    <t>1 Puljić</t>
  </si>
  <si>
    <t>1 Chuca</t>
  </si>
  <si>
    <t>1 Dadok</t>
  </si>
  <si>
    <t>Alvarez</t>
  </si>
  <si>
    <t>Rivaldinho</t>
  </si>
  <si>
    <t>Nowak</t>
  </si>
  <si>
    <t>Sobczyk</t>
  </si>
  <si>
    <t>Steinbors</t>
  </si>
  <si>
    <t>Augustyn</t>
  </si>
  <si>
    <t>Mas</t>
  </si>
  <si>
    <t>Sobczak</t>
  </si>
  <si>
    <t>Bednarek</t>
  </si>
  <si>
    <t>Malenica</t>
  </si>
  <si>
    <t>Ishak</t>
  </si>
  <si>
    <t>Czerwiński</t>
  </si>
  <si>
    <t>Kopacz</t>
  </si>
  <si>
    <t>Boruc</t>
  </si>
  <si>
    <t>Juranović</t>
  </si>
  <si>
    <t>Kapustka</t>
  </si>
  <si>
    <t>Forssell</t>
  </si>
  <si>
    <t>Tomczyk</t>
  </si>
  <si>
    <t>Lipski</t>
  </si>
  <si>
    <t>Hyjek</t>
  </si>
  <si>
    <t>Świerczok</t>
  </si>
  <si>
    <t>Rundić</t>
  </si>
  <si>
    <t>Kocsis</t>
  </si>
  <si>
    <t>Mata</t>
  </si>
  <si>
    <t>Kucharczyk</t>
  </si>
  <si>
    <t>Pindroch</t>
  </si>
  <si>
    <t>Wilusz</t>
  </si>
  <si>
    <t>Papanikolaou</t>
  </si>
  <si>
    <t>Cebula</t>
  </si>
  <si>
    <t>Gutkovskis</t>
  </si>
  <si>
    <t>Sobota</t>
  </si>
  <si>
    <t>Piasecki</t>
  </si>
  <si>
    <t>Czyżycki</t>
  </si>
  <si>
    <t>Kuzimski</t>
  </si>
  <si>
    <t>Abramowicz</t>
  </si>
  <si>
    <t>Mehremić</t>
  </si>
  <si>
    <t>Yeboah</t>
  </si>
  <si>
    <t>Beciraj</t>
  </si>
  <si>
    <t>Zbozień</t>
  </si>
  <si>
    <t>Szumilas</t>
  </si>
  <si>
    <t>Lagator</t>
  </si>
  <si>
    <t>Lesniak</t>
  </si>
  <si>
    <t>Tuszyński</t>
  </si>
  <si>
    <t>Zawada</t>
  </si>
  <si>
    <t>Simić</t>
  </si>
  <si>
    <t>Wójcicki</t>
  </si>
  <si>
    <t>Żubrowski</t>
  </si>
  <si>
    <t>Mraz</t>
  </si>
  <si>
    <t>1 Kante</t>
  </si>
  <si>
    <t>1 Fila</t>
  </si>
  <si>
    <t>1 Zwoliński</t>
  </si>
  <si>
    <t>1 Gajos</t>
  </si>
  <si>
    <t>1 Kałuziński</t>
  </si>
  <si>
    <t>Reese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</si>
  <si>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</si>
  <si>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</si>
  <si>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</si>
  <si>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</si>
  <si>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</si>
  <si>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</si>
  <si>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</si>
  <si>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</si>
  <si>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</si>
  <si>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</si>
  <si>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</si>
  <si>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</si>
  <si>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Bełchatów</t>
  </si>
  <si>
    <t>Jastrzębie</t>
  </si>
  <si>
    <t>Sosnowiec</t>
  </si>
  <si>
    <t>Widzew</t>
  </si>
  <si>
    <t>Łęczna</t>
  </si>
  <si>
    <t>Resovia</t>
  </si>
  <si>
    <t>1 Demianiuk</t>
  </si>
  <si>
    <t>1 Hebel</t>
  </si>
  <si>
    <t>1 Klisiewicz</t>
  </si>
  <si>
    <t>2 Wolsztyński</t>
  </si>
  <si>
    <t>2 Bondarenko</t>
  </si>
  <si>
    <t>1 Szarek</t>
  </si>
  <si>
    <t>1 Długosz</t>
  </si>
  <si>
    <t>1 Sowiński</t>
  </si>
  <si>
    <t>1 Ratajczyk</t>
  </si>
  <si>
    <t>1 Pirulo</t>
  </si>
  <si>
    <t>1 Sajdak</t>
  </si>
  <si>
    <t>2 Misak</t>
  </si>
  <si>
    <t>1 Mikinic</t>
  </si>
  <si>
    <t>2 Markiewicz</t>
  </si>
  <si>
    <t>1 Marciniak</t>
  </si>
  <si>
    <t>1 A.Siemaszko</t>
  </si>
  <si>
    <t>1 Rumin</t>
  </si>
  <si>
    <t>2 Łukowski</t>
  </si>
  <si>
    <t>1 Drzazga</t>
  </si>
  <si>
    <t>1 Matuszek</t>
  </si>
  <si>
    <t>1 Danielewicz</t>
  </si>
  <si>
    <t>1 Szymański</t>
  </si>
  <si>
    <t>1 Podliński</t>
  </si>
  <si>
    <t>1 Warnecki</t>
  </si>
  <si>
    <t>2 Banaszak</t>
  </si>
  <si>
    <t>1 Zalepa</t>
  </si>
  <si>
    <t>1 Feret</t>
  </si>
  <si>
    <t>1 Karbowy</t>
  </si>
  <si>
    <t>1 Sangowski</t>
  </si>
  <si>
    <t>1 D.Nowak</t>
  </si>
  <si>
    <t>1 Bonecki</t>
  </si>
  <si>
    <t>1 Hilbrycht</t>
  </si>
  <si>
    <t>1 Ilków-Gołąb</t>
  </si>
  <si>
    <t>3 Ojamaa</t>
  </si>
  <si>
    <t>1 Tanżyna</t>
  </si>
  <si>
    <t>1 Prochownik</t>
  </si>
  <si>
    <t>1 Kr.Nowak</t>
  </si>
  <si>
    <t>1 Szymura</t>
  </si>
  <si>
    <t>1 Dominguez</t>
  </si>
  <si>
    <t>1 Gryszkiewicz</t>
  </si>
  <si>
    <t>3 Żytek</t>
  </si>
  <si>
    <t>2 Stefanik</t>
  </si>
  <si>
    <t>1 Mikołajczyk</t>
  </si>
  <si>
    <t>2 Letniowski</t>
  </si>
  <si>
    <t>1 Mazek</t>
  </si>
  <si>
    <t>1 Vinicius</t>
  </si>
  <si>
    <t>2 Danch</t>
  </si>
  <si>
    <t>1 Kovaljonoks</t>
  </si>
  <si>
    <t>1 Szota</t>
  </si>
  <si>
    <t>2 Ali</t>
  </si>
  <si>
    <t>1 Wolniewicz</t>
  </si>
  <si>
    <t>3 Leandro</t>
  </si>
  <si>
    <t>2 Sokół</t>
  </si>
  <si>
    <t>5 Wlazło</t>
  </si>
  <si>
    <t>1 Śpiewak</t>
  </si>
  <si>
    <t>2 Kiełb</t>
  </si>
  <si>
    <t>1 Cetnarski</t>
  </si>
  <si>
    <t>1 Kaczmarski</t>
  </si>
  <si>
    <t>1 Łysiak</t>
  </si>
  <si>
    <t>1 Kamiński</t>
  </si>
  <si>
    <t>2 Fundambu</t>
  </si>
  <si>
    <t>1 Robak</t>
  </si>
  <si>
    <t>1 Czubak</t>
  </si>
  <si>
    <t>1 Kasprzyk</t>
  </si>
  <si>
    <t>1 Flaszka</t>
  </si>
  <si>
    <t>2 Szymkiewicz</t>
  </si>
  <si>
    <t>2019/2020</t>
  </si>
  <si>
    <t>2018/2019</t>
  </si>
  <si>
    <t>2020/2021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</si>
</sst>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0" fontId="0" fillId="0" borderId="0" xfId="0" applyAlignment="1">
      <alignment horizontal="center" vertical="center" textRotation="45"/>
    </xf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ny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3"/>
  <sheetViews>
    <sheetView tabSelected="1" zoomScale="85" zoomScaleNormal="85" workbookViewId="0">
      <selection activeCell="Q28" sqref="Q28"/>
    </sheetView>
  </sheetViews>
  <sheetFormatPr defaultRowHeight="14.4" x14ac:dyDescent="0.3"/>
  <cols>
    <col min="1" max="1" width="12.77734375" bestFit="1" customWidth="1"/>
    <col min="2" max="2" width="10.109375" bestFit="1" customWidth="1"/>
    <col min="3" max="3" width="12.6640625" bestFit="1" customWidth="1"/>
    <col min="4" max="4" width="13.21875" bestFit="1" customWidth="1"/>
    <col min="5" max="5" width="10.44140625" bestFit="1" customWidth="1"/>
    <col min="6" max="6" width="10.77734375" bestFit="1" customWidth="1"/>
    <col min="7" max="7" width="12" bestFit="1" customWidth="1"/>
    <col min="8" max="8" width="10.6640625" bestFit="1" customWidth="1"/>
    <col min="9" max="9" width="9.6640625" bestFit="1" customWidth="1"/>
    <col min="10" max="10" width="11.6640625" bestFit="1" customWidth="1"/>
    <col min="11" max="11" width="10.33203125" bestFit="1" customWidth="1"/>
    <col min="12" max="12" width="13.109375" bestFit="1" customWidth="1"/>
    <col min="13" max="13" width="10.6640625" bestFit="1" customWidth="1"/>
    <col min="14" max="14" width="9" bestFit="1" customWidth="1"/>
    <col min="15" max="15" width="10.88671875" bestFit="1" customWidth="1"/>
    <col min="16" max="16" width="11.21875" bestFit="1" customWidth="1"/>
    <col min="17" max="17" width="11.109375" bestFit="1" customWidth="1"/>
  </cols>
  <sheetData>
    <row r="1" spans="1:17" ht="15" thickBot="1" x14ac:dyDescent="0.35">
      <c r="B1" t="s">
        <v>13</v>
      </c>
      <c r="C1" t="s">
        <v>14</v>
      </c>
      <c r="D1" t="s">
        <v>12</v>
      </c>
      <c r="E1" t="s">
        <v>7</v>
      </c>
      <c r="F1" t="s">
        <v>9</v>
      </c>
      <c r="G1" t="s">
        <v>6</v>
      </c>
      <c r="H1" t="s">
        <v>8</v>
      </c>
      <c r="I1" t="s">
        <v>17</v>
      </c>
      <c r="J1" t="s">
        <v>4</v>
      </c>
      <c r="K1" t="s">
        <v>11</v>
      </c>
      <c r="L1" t="s">
        <v>15</v>
      </c>
      <c r="M1" t="s">
        <v>19</v>
      </c>
      <c r="N1" t="s">
        <v>10</v>
      </c>
      <c r="O1" t="s">
        <v>20</v>
      </c>
      <c r="P1" t="s">
        <v>16</v>
      </c>
      <c r="Q1" t="s">
        <v>18</v>
      </c>
    </row>
    <row r="2" spans="1:17" ht="15" thickBot="1" x14ac:dyDescent="0.35">
      <c r="A2" s="4" t="s">
        <v>22</v>
      </c>
      <c r="B2" s="5">
        <v>1</v>
      </c>
      <c r="C2" s="6">
        <v>1</v>
      </c>
      <c r="D2" s="5">
        <v>1</v>
      </c>
      <c r="E2" s="6">
        <v>1</v>
      </c>
      <c r="F2" s="5">
        <v>1</v>
      </c>
      <c r="G2" s="6">
        <v>2</v>
      </c>
      <c r="H2" s="5">
        <v>2</v>
      </c>
      <c r="I2" s="6">
        <v>1</v>
      </c>
      <c r="J2" s="5">
        <v>2</v>
      </c>
      <c r="K2" s="6">
        <v>1</v>
      </c>
      <c r="L2" s="5">
        <v>2</v>
      </c>
      <c r="M2" s="6">
        <v>1</v>
      </c>
      <c r="N2" s="5">
        <v>0</v>
      </c>
      <c r="O2" s="6">
        <v>0</v>
      </c>
      <c r="P2" s="5">
        <v>2</v>
      </c>
      <c r="Q2" s="7">
        <v>1</v>
      </c>
    </row>
    <row r="3" spans="1:17" ht="15" thickBot="1" x14ac:dyDescent="0.35">
      <c r="A3" s="8" t="s">
        <v>23</v>
      </c>
      <c r="B3" s="9">
        <v>0</v>
      </c>
      <c r="C3" s="10">
        <v>1</v>
      </c>
      <c r="D3" s="9">
        <v>1</v>
      </c>
      <c r="E3" s="10">
        <v>1</v>
      </c>
      <c r="F3" s="9">
        <v>0</v>
      </c>
      <c r="G3" s="10">
        <v>0</v>
      </c>
      <c r="H3" s="9">
        <v>0</v>
      </c>
      <c r="I3" s="10">
        <v>0</v>
      </c>
      <c r="J3" s="9">
        <v>0</v>
      </c>
      <c r="K3" s="10">
        <v>0</v>
      </c>
      <c r="L3" s="9">
        <v>1</v>
      </c>
      <c r="M3" s="10">
        <v>0</v>
      </c>
      <c r="N3" s="9">
        <v>1</v>
      </c>
      <c r="O3" s="10">
        <v>1</v>
      </c>
      <c r="P3" s="9">
        <v>0</v>
      </c>
      <c r="Q3" s="11">
        <v>0</v>
      </c>
    </row>
    <row r="4" spans="1:17" ht="15" thickBot="1" x14ac:dyDescent="0.35">
      <c r="A4" s="12" t="s">
        <v>24</v>
      </c>
      <c r="B4" s="13">
        <v>1</v>
      </c>
      <c r="C4" s="14">
        <v>0</v>
      </c>
      <c r="D4" s="13">
        <v>1</v>
      </c>
      <c r="E4" s="14">
        <v>0</v>
      </c>
      <c r="F4" s="13">
        <v>0</v>
      </c>
      <c r="G4" s="14">
        <v>0</v>
      </c>
      <c r="H4" s="13">
        <v>0</v>
      </c>
      <c r="I4" s="14">
        <v>0</v>
      </c>
      <c r="J4" s="13">
        <v>1</v>
      </c>
      <c r="K4" s="14">
        <v>0</v>
      </c>
      <c r="L4" s="13">
        <v>0</v>
      </c>
      <c r="M4" s="14">
        <v>2</v>
      </c>
      <c r="N4" s="13">
        <v>0</v>
      </c>
      <c r="O4" s="14">
        <v>0</v>
      </c>
      <c r="P4" s="13">
        <v>1</v>
      </c>
      <c r="Q4" s="15">
        <v>1</v>
      </c>
    </row>
    <row r="5" spans="1:17" ht="15" thickBot="1" x14ac:dyDescent="0.35">
      <c r="A5" s="8" t="s">
        <v>25</v>
      </c>
      <c r="B5" s="5">
        <v>3</v>
      </c>
      <c r="C5" s="6">
        <v>6</v>
      </c>
      <c r="D5" s="5">
        <v>7</v>
      </c>
      <c r="E5" s="6">
        <v>4</v>
      </c>
      <c r="F5" s="5">
        <v>4</v>
      </c>
      <c r="G5" s="6">
        <v>7</v>
      </c>
      <c r="H5" s="5">
        <v>6</v>
      </c>
      <c r="I5" s="6">
        <v>2</v>
      </c>
      <c r="J5" s="5">
        <v>3</v>
      </c>
      <c r="K5" s="6">
        <v>1</v>
      </c>
      <c r="L5" s="5">
        <v>10</v>
      </c>
      <c r="M5" s="6">
        <v>4</v>
      </c>
      <c r="N5" s="5">
        <v>2</v>
      </c>
      <c r="O5" s="6">
        <v>3</v>
      </c>
      <c r="P5" s="5">
        <v>6</v>
      </c>
      <c r="Q5" s="7">
        <v>3</v>
      </c>
    </row>
    <row r="6" spans="1:17" ht="15" thickBot="1" x14ac:dyDescent="0.35">
      <c r="A6" s="12" t="s">
        <v>26</v>
      </c>
      <c r="B6" s="16">
        <v>4</v>
      </c>
      <c r="C6" s="17">
        <v>4</v>
      </c>
      <c r="D6" s="16">
        <v>4</v>
      </c>
      <c r="E6" s="17">
        <v>2</v>
      </c>
      <c r="F6" s="16">
        <v>0</v>
      </c>
      <c r="G6" s="17">
        <v>1</v>
      </c>
      <c r="H6" s="16">
        <v>1</v>
      </c>
      <c r="I6" s="17">
        <v>1</v>
      </c>
      <c r="J6" s="16">
        <v>1</v>
      </c>
      <c r="K6" s="17">
        <v>0</v>
      </c>
      <c r="L6" s="16">
        <v>2</v>
      </c>
      <c r="M6" s="17">
        <v>5</v>
      </c>
      <c r="N6" s="16">
        <v>2</v>
      </c>
      <c r="O6" s="17">
        <v>3</v>
      </c>
      <c r="P6" s="16">
        <v>4</v>
      </c>
      <c r="Q6" s="18">
        <v>2</v>
      </c>
    </row>
    <row r="7" spans="1:17" ht="15" thickBot="1" x14ac:dyDescent="0.35">
      <c r="A7" s="19" t="s">
        <v>27</v>
      </c>
      <c r="B7" s="8">
        <f>B5-B6</f>
        <v>-1</v>
      </c>
      <c r="C7" s="20">
        <f>C5-C6</f>
        <v>2</v>
      </c>
      <c r="D7" s="8">
        <f t="shared" ref="D7:Q7" si="0">D5-D6</f>
        <v>3</v>
      </c>
      <c r="E7" s="20">
        <f t="shared" si="0"/>
        <v>2</v>
      </c>
      <c r="F7" s="8">
        <f t="shared" si="0"/>
        <v>4</v>
      </c>
      <c r="G7" s="20">
        <f t="shared" si="0"/>
        <v>6</v>
      </c>
      <c r="H7" s="8">
        <f t="shared" si="0"/>
        <v>5</v>
      </c>
      <c r="I7" s="20">
        <f t="shared" si="0"/>
        <v>1</v>
      </c>
      <c r="J7" s="8">
        <f t="shared" si="0"/>
        <v>2</v>
      </c>
      <c r="K7" s="20">
        <f t="shared" si="0"/>
        <v>1</v>
      </c>
      <c r="L7" s="8">
        <f t="shared" si="0"/>
        <v>8</v>
      </c>
      <c r="M7" s="20">
        <f t="shared" si="0"/>
        <v>-1</v>
      </c>
      <c r="N7" s="8">
        <f t="shared" si="0"/>
        <v>0</v>
      </c>
      <c r="O7" s="20">
        <f t="shared" si="0"/>
        <v>0</v>
      </c>
      <c r="P7" s="8">
        <f t="shared" si="0"/>
        <v>2</v>
      </c>
      <c r="Q7" s="21">
        <f t="shared" si="0"/>
        <v>1</v>
      </c>
    </row>
    <row r="8" spans="1:17" x14ac:dyDescent="0.3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4"/>
    </row>
    <row r="9" spans="1:17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7"/>
    </row>
    <row r="10" spans="1:17" x14ac:dyDescent="0.3">
      <c r="A10" s="28" t="s">
        <v>28</v>
      </c>
      <c r="B10" s="29" t="s">
        <v>55</v>
      </c>
      <c r="C10" s="29" t="s">
        <v>58</v>
      </c>
      <c r="D10" s="29" t="s">
        <v>42</v>
      </c>
      <c r="E10" s="29" t="s">
        <v>60</v>
      </c>
      <c r="F10" s="29" t="s">
        <v>135</v>
      </c>
      <c r="G10" s="29" t="s">
        <v>62</v>
      </c>
      <c r="H10" s="29" t="s">
        <v>67</v>
      </c>
      <c r="I10" s="29" t="s">
        <v>74</v>
      </c>
      <c r="J10" s="29" t="s">
        <v>47</v>
      </c>
      <c r="K10" s="29" t="s">
        <v>53</v>
      </c>
      <c r="L10" s="29" t="s">
        <v>35</v>
      </c>
      <c r="M10" s="29" t="s">
        <v>40</v>
      </c>
      <c r="N10" s="29" t="s">
        <v>76</v>
      </c>
      <c r="O10" s="29" t="s">
        <v>70</v>
      </c>
      <c r="P10" s="29" t="s">
        <v>38</v>
      </c>
      <c r="Q10" s="30" t="s">
        <v>78</v>
      </c>
    </row>
    <row r="11" spans="1:17" x14ac:dyDescent="0.3">
      <c r="A11" s="31"/>
      <c r="B11" s="32" t="s">
        <v>65</v>
      </c>
      <c r="C11" s="32" t="s">
        <v>59</v>
      </c>
      <c r="D11" s="32" t="s">
        <v>43</v>
      </c>
      <c r="E11" s="32" t="s">
        <v>61</v>
      </c>
      <c r="F11" s="32" t="s">
        <v>136</v>
      </c>
      <c r="G11" s="32" t="s">
        <v>63</v>
      </c>
      <c r="H11" s="32" t="s">
        <v>69</v>
      </c>
      <c r="I11" s="32" t="s">
        <v>75</v>
      </c>
      <c r="J11" s="32" t="s">
        <v>48</v>
      </c>
      <c r="K11" s="32"/>
      <c r="L11" s="32" t="s">
        <v>49</v>
      </c>
      <c r="M11" s="32" t="s">
        <v>41</v>
      </c>
      <c r="N11" s="32" t="s">
        <v>77</v>
      </c>
      <c r="O11" s="32" t="s">
        <v>71</v>
      </c>
      <c r="P11" s="32" t="s">
        <v>39</v>
      </c>
      <c r="Q11" s="33" t="s">
        <v>79</v>
      </c>
    </row>
    <row r="12" spans="1:17" x14ac:dyDescent="0.3">
      <c r="A12" s="31"/>
      <c r="B12" s="32" t="s">
        <v>66</v>
      </c>
      <c r="C12" s="32" t="s">
        <v>32</v>
      </c>
      <c r="D12" s="34" t="s">
        <v>44</v>
      </c>
      <c r="E12" s="32" t="s">
        <v>56</v>
      </c>
      <c r="F12" s="32" t="s">
        <v>137</v>
      </c>
      <c r="G12" s="32" t="s">
        <v>64</v>
      </c>
      <c r="H12" s="32" t="s">
        <v>29</v>
      </c>
      <c r="I12" s="32"/>
      <c r="J12" s="32" t="s">
        <v>73</v>
      </c>
      <c r="K12" s="32"/>
      <c r="L12" s="32" t="s">
        <v>36</v>
      </c>
      <c r="M12" s="32" t="s">
        <v>30</v>
      </c>
      <c r="N12" s="32"/>
      <c r="O12" s="32" t="s">
        <v>72</v>
      </c>
      <c r="P12" s="32" t="s">
        <v>54</v>
      </c>
      <c r="Q12" s="33" t="s">
        <v>80</v>
      </c>
    </row>
    <row r="13" spans="1:17" x14ac:dyDescent="0.3">
      <c r="A13" s="35"/>
      <c r="B13" s="34"/>
      <c r="C13" s="32" t="s">
        <v>81</v>
      </c>
      <c r="D13" s="32" t="s">
        <v>45</v>
      </c>
      <c r="E13" s="32"/>
      <c r="F13" s="32" t="s">
        <v>138</v>
      </c>
      <c r="G13" s="32" t="s">
        <v>134</v>
      </c>
      <c r="H13" s="32" t="s">
        <v>68</v>
      </c>
      <c r="I13" s="32"/>
      <c r="J13" s="32"/>
      <c r="K13" s="32"/>
      <c r="L13" s="34" t="s">
        <v>37</v>
      </c>
      <c r="M13" s="32" t="s">
        <v>85</v>
      </c>
      <c r="N13" s="32"/>
      <c r="O13" s="32"/>
      <c r="P13" s="32" t="s">
        <v>84</v>
      </c>
      <c r="Q13" s="33"/>
    </row>
    <row r="14" spans="1:17" x14ac:dyDescent="0.3">
      <c r="A14" s="31"/>
      <c r="B14" s="32"/>
      <c r="C14" s="32" t="s">
        <v>82</v>
      </c>
      <c r="D14" s="32" t="s">
        <v>46</v>
      </c>
      <c r="E14" s="32"/>
      <c r="F14" s="32"/>
      <c r="G14" s="34"/>
      <c r="H14" s="32"/>
      <c r="I14" s="32"/>
      <c r="J14" s="32"/>
      <c r="K14" s="32"/>
      <c r="L14" s="32" t="s">
        <v>31</v>
      </c>
      <c r="M14" s="32"/>
      <c r="N14" s="32"/>
      <c r="O14" s="32"/>
      <c r="P14" s="32"/>
      <c r="Q14" s="33"/>
    </row>
    <row r="15" spans="1:17" x14ac:dyDescent="0.3">
      <c r="A15" s="31"/>
      <c r="B15" s="32"/>
      <c r="C15" s="32"/>
      <c r="D15" s="34" t="s">
        <v>83</v>
      </c>
      <c r="E15" s="32"/>
      <c r="F15" s="32"/>
      <c r="G15" s="34"/>
      <c r="H15" s="32"/>
      <c r="I15" s="32"/>
      <c r="J15" s="34"/>
      <c r="K15" s="32"/>
      <c r="L15" s="32" t="s">
        <v>50</v>
      </c>
      <c r="M15" s="32"/>
      <c r="N15" s="32"/>
      <c r="O15" s="32"/>
      <c r="P15" s="32"/>
      <c r="Q15" s="33"/>
    </row>
    <row r="16" spans="1:17" x14ac:dyDescent="0.3">
      <c r="A16" s="31"/>
      <c r="B16" s="32"/>
      <c r="C16" s="32"/>
      <c r="D16" s="32"/>
      <c r="E16" s="32"/>
      <c r="F16" s="32"/>
      <c r="G16" s="32"/>
      <c r="H16" s="32"/>
      <c r="I16" s="34"/>
      <c r="J16" s="32"/>
      <c r="K16" s="32"/>
      <c r="L16" s="32" t="s">
        <v>51</v>
      </c>
      <c r="M16" s="34"/>
      <c r="N16" s="32"/>
      <c r="O16" s="32"/>
      <c r="P16" s="32"/>
      <c r="Q16" s="33"/>
    </row>
    <row r="17" spans="1:17" x14ac:dyDescent="0.3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 t="s">
        <v>57</v>
      </c>
      <c r="M17" s="32"/>
      <c r="N17" s="32"/>
      <c r="O17" s="32"/>
      <c r="P17" s="32"/>
      <c r="Q17" s="33"/>
    </row>
    <row r="18" spans="1:17" x14ac:dyDescent="0.3">
      <c r="A18" s="31"/>
      <c r="B18" s="32"/>
      <c r="C18" s="32"/>
      <c r="D18" s="36"/>
      <c r="E18" s="32"/>
      <c r="F18" s="32"/>
      <c r="G18" s="34"/>
      <c r="H18" s="32"/>
      <c r="I18" s="34"/>
      <c r="J18" s="34"/>
      <c r="K18" s="32"/>
      <c r="L18" s="32"/>
      <c r="M18" s="32"/>
      <c r="N18" s="32"/>
      <c r="O18" s="32"/>
      <c r="P18" s="32"/>
      <c r="Q18" s="33"/>
    </row>
    <row r="19" spans="1:17" x14ac:dyDescent="0.3">
      <c r="A19" s="35"/>
      <c r="B19" s="34"/>
      <c r="C19" s="36"/>
      <c r="D19" s="36"/>
      <c r="E19" s="36"/>
      <c r="F19" s="36"/>
      <c r="G19" s="32"/>
      <c r="H19" s="36"/>
      <c r="I19" s="34"/>
      <c r="J19" s="32"/>
      <c r="K19" s="36"/>
      <c r="L19" s="36"/>
      <c r="M19" s="32"/>
      <c r="N19" s="36"/>
      <c r="O19" s="36"/>
      <c r="P19" s="32"/>
      <c r="Q19" s="37"/>
    </row>
    <row r="20" spans="1:17" x14ac:dyDescent="0.3">
      <c r="A20" s="35"/>
      <c r="B20" s="32"/>
      <c r="C20" s="36"/>
      <c r="D20" s="36"/>
      <c r="E20" s="36"/>
      <c r="F20" s="36"/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7"/>
    </row>
    <row r="21" spans="1:17" x14ac:dyDescent="0.3">
      <c r="A21" s="35"/>
      <c r="B21" s="36"/>
      <c r="C21" s="36"/>
      <c r="D21" s="36"/>
      <c r="E21" s="36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7"/>
    </row>
    <row r="22" spans="1:17" x14ac:dyDescent="0.3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7"/>
    </row>
    <row r="23" spans="1:17" ht="15" thickBot="1" x14ac:dyDescent="0.35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9"/>
    </row>
    <row r="24" spans="1:17" x14ac:dyDescent="0.3">
      <c r="A24" s="28" t="s">
        <v>33</v>
      </c>
      <c r="B24" s="29" t="s">
        <v>86</v>
      </c>
      <c r="C24" s="29" t="s">
        <v>88</v>
      </c>
      <c r="D24" s="29" t="s">
        <v>90</v>
      </c>
      <c r="E24" s="29" t="s">
        <v>94</v>
      </c>
      <c r="F24" s="29" t="s">
        <v>98</v>
      </c>
      <c r="G24" s="29" t="s">
        <v>99</v>
      </c>
      <c r="H24" s="29" t="s">
        <v>104</v>
      </c>
      <c r="I24" s="29" t="s">
        <v>124</v>
      </c>
      <c r="J24" s="29" t="s">
        <v>107</v>
      </c>
      <c r="K24" s="29" t="s">
        <v>109</v>
      </c>
      <c r="L24" s="29" t="s">
        <v>111</v>
      </c>
      <c r="M24" s="29" t="s">
        <v>102</v>
      </c>
      <c r="N24" s="29" t="s">
        <v>116</v>
      </c>
      <c r="O24" s="29" t="s">
        <v>118</v>
      </c>
      <c r="P24" s="29" t="s">
        <v>120</v>
      </c>
      <c r="Q24" s="30" t="s">
        <v>130</v>
      </c>
    </row>
    <row r="25" spans="1:17" x14ac:dyDescent="0.3">
      <c r="A25" s="35"/>
      <c r="B25" s="32" t="s">
        <v>87</v>
      </c>
      <c r="C25" s="32" t="s">
        <v>89</v>
      </c>
      <c r="D25" s="36" t="s">
        <v>91</v>
      </c>
      <c r="E25" s="32" t="s">
        <v>95</v>
      </c>
      <c r="F25" s="32"/>
      <c r="G25" s="32" t="s">
        <v>100</v>
      </c>
      <c r="H25" s="32" t="s">
        <v>105</v>
      </c>
      <c r="I25" s="32" t="s">
        <v>125</v>
      </c>
      <c r="J25" s="32" t="s">
        <v>108</v>
      </c>
      <c r="K25" s="32" t="s">
        <v>110</v>
      </c>
      <c r="L25" s="32" t="s">
        <v>112</v>
      </c>
      <c r="M25" s="32" t="s">
        <v>103</v>
      </c>
      <c r="N25" s="32" t="s">
        <v>117</v>
      </c>
      <c r="O25" s="32" t="s">
        <v>119</v>
      </c>
      <c r="P25" s="32" t="s">
        <v>121</v>
      </c>
      <c r="Q25" s="33" t="s">
        <v>131</v>
      </c>
    </row>
    <row r="26" spans="1:17" x14ac:dyDescent="0.3">
      <c r="A26" s="35"/>
      <c r="B26" s="32"/>
      <c r="C26" s="32"/>
      <c r="D26" s="32" t="s">
        <v>92</v>
      </c>
      <c r="E26" t="s">
        <v>97</v>
      </c>
      <c r="F26" s="32"/>
      <c r="G26" s="32" t="s">
        <v>101</v>
      </c>
      <c r="H26" s="32" t="s">
        <v>106</v>
      </c>
      <c r="I26" s="32" t="s">
        <v>126</v>
      </c>
      <c r="J26" s="32"/>
      <c r="K26" s="32" t="s">
        <v>52</v>
      </c>
      <c r="L26" s="32" t="s">
        <v>113</v>
      </c>
      <c r="M26" s="32"/>
      <c r="N26" s="32"/>
      <c r="O26" s="32"/>
      <c r="P26" s="32" t="s">
        <v>122</v>
      </c>
      <c r="Q26" s="33" t="s">
        <v>132</v>
      </c>
    </row>
    <row r="27" spans="1:17" x14ac:dyDescent="0.3">
      <c r="A27" s="31"/>
      <c r="B27" s="32"/>
      <c r="C27" s="32"/>
      <c r="D27" s="32" t="s">
        <v>93</v>
      </c>
      <c r="E27" s="32" t="s">
        <v>96</v>
      </c>
      <c r="F27" s="32"/>
      <c r="G27" s="32" t="s">
        <v>34</v>
      </c>
      <c r="H27" s="32"/>
      <c r="I27" s="34" t="s">
        <v>127</v>
      </c>
      <c r="J27" s="32"/>
      <c r="K27" s="32"/>
      <c r="L27" s="32" t="s">
        <v>114</v>
      </c>
      <c r="M27" s="32"/>
      <c r="N27" s="32"/>
      <c r="O27" s="32"/>
      <c r="P27" s="32" t="s">
        <v>123</v>
      </c>
      <c r="Q27" s="33" t="s">
        <v>133</v>
      </c>
    </row>
    <row r="28" spans="1:17" x14ac:dyDescent="0.3">
      <c r="A28" s="31"/>
      <c r="B28" s="32"/>
      <c r="C28" s="32"/>
      <c r="D28" s="36"/>
      <c r="E28" s="32"/>
      <c r="F28" s="32"/>
      <c r="G28" s="32"/>
      <c r="H28" s="32"/>
      <c r="I28" s="32" t="s">
        <v>128</v>
      </c>
      <c r="J28" s="32"/>
      <c r="K28" s="32"/>
      <c r="L28" s="32" t="s">
        <v>115</v>
      </c>
      <c r="M28" s="32"/>
      <c r="N28" s="36"/>
      <c r="O28" s="32"/>
      <c r="P28" s="32"/>
      <c r="Q28" s="33" t="s">
        <v>139</v>
      </c>
    </row>
    <row r="29" spans="1:17" x14ac:dyDescent="0.3">
      <c r="A29" s="31"/>
      <c r="B29" s="32"/>
      <c r="C29" s="32"/>
      <c r="D29" s="32"/>
      <c r="E29" s="32"/>
      <c r="F29" s="32"/>
      <c r="G29" s="32"/>
      <c r="H29" s="32"/>
      <c r="I29" s="32" t="s">
        <v>129</v>
      </c>
      <c r="J29" s="32"/>
      <c r="K29" s="32"/>
      <c r="L29" s="32"/>
      <c r="M29" s="32"/>
      <c r="N29" s="32"/>
      <c r="O29" s="32"/>
      <c r="P29" s="32"/>
      <c r="Q29" s="33"/>
    </row>
    <row r="30" spans="1:17" x14ac:dyDescent="0.3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3"/>
    </row>
    <row r="31" spans="1:17" x14ac:dyDescent="0.3">
      <c r="A31" s="31"/>
      <c r="B31" s="32"/>
      <c r="C31" s="32"/>
      <c r="D31" s="36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3"/>
    </row>
    <row r="32" spans="1:17" x14ac:dyDescent="0.3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3"/>
    </row>
    <row r="33" spans="1:17" ht="15" thickBot="1" x14ac:dyDescent="0.35">
      <c r="A33" s="40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9"/>
    </row>
  </sheetData>
  <sortState ref="H10:H13">
    <sortCondition descending="1" ref="H10"/>
  </sortState>
  <conditionalFormatting sqref="B7:Q7">
    <cfRule type="cellIs" dxfId="32" priority="1" operator="lessThan">
      <formula>0</formula>
    </cfRule>
    <cfRule type="cellIs" dxfId="31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"/>
  <sheetViews>
    <sheetView workbookViewId="0">
      <selection activeCell="J29" sqref="J29"/>
    </sheetView>
  </sheetViews>
  <sheetFormatPr defaultRowHeight="14.4" x14ac:dyDescent="0.3"/>
  <cols>
    <col min="2" max="2" width="11.44140625" bestFit="1" customWidth="1"/>
    <col min="3" max="32" width="3" bestFit="1" customWidth="1"/>
  </cols>
  <sheetData>
    <row r="1" spans="1:34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</row>
    <row r="2" spans="1:34" x14ac:dyDescent="0.3">
      <c r="A2" s="41" t="s">
        <v>225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2">
        <f>AG2/COUNT(C2:AF2)</f>
        <v>22</v>
      </c>
    </row>
    <row r="3" spans="1:34" x14ac:dyDescent="0.3">
      <c r="A3" s="41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2">
        <f>AG3/COUNT(C3:AF3)</f>
        <v>2</v>
      </c>
    </row>
    <row r="4" spans="1:34" x14ac:dyDescent="0.3">
      <c r="A4" s="41"/>
      <c r="B4" t="s">
        <v>5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2">
        <f>AG4/COUNT(C4:AF4)</f>
        <v>4.2666666666666666</v>
      </c>
    </row>
    <row r="5" spans="1:34" x14ac:dyDescent="0.3">
      <c r="A5" s="41"/>
      <c r="B5" t="s">
        <v>21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2">
        <f>AG5/COUNT(C5:AF5)</f>
        <v>3.6</v>
      </c>
    </row>
    <row r="6" spans="1:34" x14ac:dyDescent="0.3">
      <c r="AH6" s="43"/>
    </row>
    <row r="7" spans="1:34" x14ac:dyDescent="0.3">
      <c r="A7" s="41" t="s">
        <v>224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2">
        <f>AG7/COUNT(C7:AF7)</f>
        <v>20.7</v>
      </c>
    </row>
    <row r="8" spans="1:34" x14ac:dyDescent="0.3">
      <c r="A8" s="41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2">
        <f>AG8/COUNT(C8:AF8)</f>
        <v>1.8333333333333333</v>
      </c>
    </row>
    <row r="9" spans="1:34" x14ac:dyDescent="0.3">
      <c r="A9" s="41"/>
      <c r="B9" t="s">
        <v>5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2">
        <f>AG9/COUNT(C9:AF9)</f>
        <v>4.5333333333333332</v>
      </c>
    </row>
    <row r="10" spans="1:34" x14ac:dyDescent="0.3">
      <c r="A10" s="41"/>
      <c r="B10" t="s">
        <v>21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2">
        <f>AG10/COUNT(C10:AF10)</f>
        <v>3.8</v>
      </c>
    </row>
    <row r="11" spans="1:34" x14ac:dyDescent="0.3">
      <c r="AH11" s="43"/>
    </row>
    <row r="12" spans="1:34" x14ac:dyDescent="0.3">
      <c r="A12" s="41" t="s">
        <v>226</v>
      </c>
      <c r="B12" t="s">
        <v>0</v>
      </c>
      <c r="C12" s="1">
        <v>20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3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>SUM(C12:AF12)</f>
        <v>20</v>
      </c>
      <c r="AH12" s="42">
        <f>AG12/COUNT(C12:AF12)</f>
        <v>20</v>
      </c>
    </row>
    <row r="13" spans="1:34" x14ac:dyDescent="0.3">
      <c r="A13" s="41"/>
      <c r="B13" t="s">
        <v>1</v>
      </c>
      <c r="C13" s="1">
        <v>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3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>SUM(C13:AF13)</f>
        <v>1</v>
      </c>
      <c r="AH13" s="42">
        <f>AG13/COUNT(C13:AF13)</f>
        <v>1</v>
      </c>
    </row>
    <row r="14" spans="1:34" x14ac:dyDescent="0.3">
      <c r="A14" s="41"/>
      <c r="B14" t="s">
        <v>5</v>
      </c>
      <c r="C14" s="1">
        <v>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3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>SUM(C14:AF14)</f>
        <v>2</v>
      </c>
      <c r="AH14" s="42">
        <f>AG14/COUNT(C14:AF14)</f>
        <v>2</v>
      </c>
    </row>
    <row r="15" spans="1:34" x14ac:dyDescent="0.3">
      <c r="A15" s="41"/>
      <c r="B15" t="s">
        <v>21</v>
      </c>
      <c r="C15" s="1">
        <v>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3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>SUM(C15:AF15)</f>
        <v>4</v>
      </c>
      <c r="AH15" s="42">
        <f>AG15/COUNT(C15:AF15)</f>
        <v>4</v>
      </c>
    </row>
  </sheetData>
  <mergeCells count="3">
    <mergeCell ref="A7:A10"/>
    <mergeCell ref="A2:A5"/>
    <mergeCell ref="A12:A15"/>
  </mergeCells>
  <conditionalFormatting sqref="C7:AF7">
    <cfRule type="top10" dxfId="30" priority="25" bottom="1" rank="10"/>
    <cfRule type="cellIs" dxfId="29" priority="28" operator="lessThan">
      <formula>$AH$7</formula>
    </cfRule>
    <cfRule type="cellIs" dxfId="28" priority="29" operator="greaterThan">
      <formula>$AH$7</formula>
    </cfRule>
  </conditionalFormatting>
  <conditionalFormatting sqref="C2:AF2">
    <cfRule type="top10" dxfId="27" priority="24" bottom="1" rank="10"/>
    <cfRule type="cellIs" dxfId="26" priority="26" operator="lessThan">
      <formula>$AH$2</formula>
    </cfRule>
    <cfRule type="cellIs" dxfId="25" priority="27" operator="greaterThan">
      <formula>$AH$2</formula>
    </cfRule>
  </conditionalFormatting>
  <conditionalFormatting sqref="C9:AF9">
    <cfRule type="top10" dxfId="24" priority="11" bottom="1" rank="10"/>
    <cfRule type="cellIs" dxfId="23" priority="22" operator="lessThan">
      <formula>$AH$9</formula>
    </cfRule>
    <cfRule type="cellIs" dxfId="22" priority="23" operator="greaterThan">
      <formula>$AH$9</formula>
    </cfRule>
  </conditionalFormatting>
  <conditionalFormatting sqref="C4:AF4">
    <cfRule type="top10" dxfId="21" priority="14" bottom="1" rank="10"/>
    <cfRule type="cellIs" dxfId="20" priority="20" operator="lessThan">
      <formula>$AH$4</formula>
    </cfRule>
    <cfRule type="cellIs" dxfId="19" priority="21" operator="greaterThan">
      <formula>$AH$4</formula>
    </cfRule>
  </conditionalFormatting>
  <conditionalFormatting sqref="C5:AF5">
    <cfRule type="top10" dxfId="18" priority="13" percent="1" bottom="1" rank="10"/>
    <cfRule type="cellIs" dxfId="17" priority="18" operator="greaterThan">
      <formula>$AH$5</formula>
    </cfRule>
    <cfRule type="cellIs" dxfId="16" priority="19" operator="lessThan">
      <formula>$AH$5</formula>
    </cfRule>
  </conditionalFormatting>
  <conditionalFormatting sqref="C10:AF10">
    <cfRule type="top10" dxfId="15" priority="12" bottom="1" rank="10"/>
    <cfRule type="cellIs" dxfId="14" priority="15" operator="greaterThan">
      <formula>$AH$10</formula>
    </cfRule>
    <cfRule type="cellIs" dxfId="13" priority="16" operator="lessThan">
      <formula>$AH$10</formula>
    </cfRule>
    <cfRule type="cellIs" dxfId="12" priority="17" operator="greaterThan">
      <formula>"3,5$AG$10"</formula>
    </cfRule>
  </conditionalFormatting>
  <conditionalFormatting sqref="C12:AF12">
    <cfRule type="top10" dxfId="9" priority="8" bottom="1" rank="10"/>
    <cfRule type="cellIs" dxfId="8" priority="9" operator="lessThan">
      <formula>$AH$7</formula>
    </cfRule>
    <cfRule type="cellIs" dxfId="7" priority="10" operator="greaterThan">
      <formula>$AH$7</formula>
    </cfRule>
  </conditionalFormatting>
  <conditionalFormatting sqref="C14:AF14">
    <cfRule type="top10" dxfId="6" priority="1" bottom="1" rank="10"/>
    <cfRule type="cellIs" dxfId="5" priority="6" operator="lessThan">
      <formula>$AH$9</formula>
    </cfRule>
    <cfRule type="cellIs" dxfId="4" priority="7" operator="greaterThan">
      <formula>$AH$9</formula>
    </cfRule>
  </conditionalFormatting>
  <conditionalFormatting sqref="C15:AF15">
    <cfRule type="top10" dxfId="3" priority="2" bottom="1" rank="10"/>
    <cfRule type="cellIs" dxfId="2" priority="3" operator="greaterThan">
      <formula>$AH$10</formula>
    </cfRule>
    <cfRule type="cellIs" dxfId="1" priority="4" operator="lessThan">
      <formula>$AH$10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C10" sqref="C10"/>
    </sheetView>
  </sheetViews>
  <sheetFormatPr defaultRowHeight="14.4" x14ac:dyDescent="0.3"/>
  <cols>
    <col min="1" max="1" width="10.44140625" bestFit="1" customWidth="1"/>
    <col min="2" max="2" width="12.5546875" bestFit="1" customWidth="1"/>
    <col min="3" max="3" width="11.44140625" bestFit="1" customWidth="1"/>
    <col min="4" max="4" width="12.6640625" bestFit="1" customWidth="1"/>
    <col min="5" max="5" width="10.6640625" bestFit="1" customWidth="1"/>
    <col min="6" max="6" width="12.109375" bestFit="1" customWidth="1"/>
    <col min="7" max="7" width="9" bestFit="1" customWidth="1"/>
    <col min="8" max="8" width="12.33203125" bestFit="1" customWidth="1"/>
    <col min="9" max="9" width="11.88671875" bestFit="1" customWidth="1"/>
    <col min="10" max="10" width="10" bestFit="1" customWidth="1"/>
    <col min="11" max="11" width="9.5546875" bestFit="1" customWidth="1"/>
    <col min="12" max="12" width="12.21875" bestFit="1" customWidth="1"/>
    <col min="13" max="13" width="10.88671875" bestFit="1" customWidth="1"/>
    <col min="15" max="15" width="10.109375" bestFit="1" customWidth="1"/>
    <col min="16" max="16" width="11.77734375" bestFit="1" customWidth="1"/>
    <col min="17" max="17" width="12.33203125" bestFit="1" customWidth="1"/>
    <col min="18" max="18" width="10" bestFit="1" customWidth="1"/>
    <col min="19" max="19" width="12.44140625" bestFit="1" customWidth="1"/>
  </cols>
  <sheetData>
    <row r="1" spans="1:19" ht="15" thickBot="1" x14ac:dyDescent="0.35">
      <c r="B1" t="s">
        <v>141</v>
      </c>
      <c r="C1" t="s">
        <v>142</v>
      </c>
      <c r="D1" t="s">
        <v>143</v>
      </c>
      <c r="E1" t="s">
        <v>140</v>
      </c>
      <c r="F1" t="s">
        <v>147</v>
      </c>
      <c r="G1" t="s">
        <v>148</v>
      </c>
      <c r="H1" t="s">
        <v>144</v>
      </c>
      <c r="I1" t="s">
        <v>145</v>
      </c>
      <c r="J1" t="s">
        <v>146</v>
      </c>
      <c r="K1" t="s">
        <v>149</v>
      </c>
      <c r="L1" t="s">
        <v>150</v>
      </c>
      <c r="M1" t="s">
        <v>154</v>
      </c>
      <c r="N1" t="s">
        <v>151</v>
      </c>
      <c r="O1" t="s">
        <v>152</v>
      </c>
      <c r="P1" t="s">
        <v>153</v>
      </c>
      <c r="Q1" t="s">
        <v>155</v>
      </c>
      <c r="R1" t="s">
        <v>156</v>
      </c>
      <c r="S1" t="s">
        <v>157</v>
      </c>
    </row>
    <row r="2" spans="1:19" ht="15" thickBot="1" x14ac:dyDescent="0.35">
      <c r="A2" s="4" t="s">
        <v>22</v>
      </c>
      <c r="B2" s="5">
        <v>2</v>
      </c>
      <c r="C2" s="6">
        <v>2</v>
      </c>
      <c r="D2" s="5">
        <v>1</v>
      </c>
      <c r="E2" s="6">
        <v>1</v>
      </c>
      <c r="F2" s="5">
        <v>1</v>
      </c>
      <c r="G2" s="6">
        <v>2</v>
      </c>
      <c r="H2" s="5">
        <v>0</v>
      </c>
      <c r="I2" s="6">
        <v>2</v>
      </c>
      <c r="J2" s="5">
        <v>0</v>
      </c>
      <c r="K2" s="6">
        <v>1</v>
      </c>
      <c r="L2" s="5">
        <v>0</v>
      </c>
      <c r="M2" s="6">
        <v>1</v>
      </c>
      <c r="N2" s="5">
        <v>0</v>
      </c>
      <c r="O2" s="6">
        <v>0</v>
      </c>
      <c r="P2" s="5">
        <v>1</v>
      </c>
      <c r="Q2" s="7">
        <v>3</v>
      </c>
      <c r="R2" s="7">
        <v>0</v>
      </c>
      <c r="S2" s="7">
        <v>3</v>
      </c>
    </row>
    <row r="3" spans="1:19" ht="15" thickBot="1" x14ac:dyDescent="0.35">
      <c r="A3" s="8" t="s">
        <v>23</v>
      </c>
      <c r="B3" s="9">
        <v>1</v>
      </c>
      <c r="C3" s="10">
        <v>0</v>
      </c>
      <c r="D3" s="9">
        <v>1</v>
      </c>
      <c r="E3" s="10">
        <v>1</v>
      </c>
      <c r="F3" s="9">
        <v>0</v>
      </c>
      <c r="G3" s="10">
        <v>0</v>
      </c>
      <c r="H3" s="9">
        <v>0</v>
      </c>
      <c r="I3" s="10">
        <v>0</v>
      </c>
      <c r="J3" s="9">
        <v>0</v>
      </c>
      <c r="K3" s="10">
        <v>0</v>
      </c>
      <c r="L3" s="9">
        <v>1</v>
      </c>
      <c r="M3" s="10">
        <v>0</v>
      </c>
      <c r="N3" s="9">
        <v>0</v>
      </c>
      <c r="O3" s="10">
        <v>2</v>
      </c>
      <c r="P3" s="9">
        <v>0</v>
      </c>
      <c r="Q3" s="11">
        <v>0</v>
      </c>
      <c r="R3" s="11">
        <v>1</v>
      </c>
      <c r="S3" s="11">
        <v>0</v>
      </c>
    </row>
    <row r="4" spans="1:19" ht="15" thickBot="1" x14ac:dyDescent="0.35">
      <c r="A4" s="12" t="s">
        <v>24</v>
      </c>
      <c r="B4" s="13">
        <v>1</v>
      </c>
      <c r="C4" s="14">
        <v>2</v>
      </c>
      <c r="D4" s="13">
        <v>1</v>
      </c>
      <c r="E4" s="14">
        <v>0</v>
      </c>
      <c r="F4" s="13">
        <v>1</v>
      </c>
      <c r="G4" s="14">
        <v>1</v>
      </c>
      <c r="H4" s="13">
        <v>1</v>
      </c>
      <c r="I4" s="14">
        <v>1</v>
      </c>
      <c r="J4" s="13">
        <v>3</v>
      </c>
      <c r="K4" s="14">
        <v>3</v>
      </c>
      <c r="L4" s="13">
        <v>2</v>
      </c>
      <c r="M4" s="14">
        <v>2</v>
      </c>
      <c r="N4" s="13">
        <v>1</v>
      </c>
      <c r="O4" s="14">
        <v>2</v>
      </c>
      <c r="P4" s="13">
        <v>2</v>
      </c>
      <c r="Q4" s="15">
        <v>0</v>
      </c>
      <c r="R4" s="15">
        <v>1</v>
      </c>
      <c r="S4" s="15">
        <v>1</v>
      </c>
    </row>
    <row r="5" spans="1:19" ht="15" thickBot="1" x14ac:dyDescent="0.35">
      <c r="A5" s="8" t="s">
        <v>25</v>
      </c>
      <c r="B5" s="5">
        <v>10</v>
      </c>
      <c r="C5" s="6">
        <v>9</v>
      </c>
      <c r="D5" s="5">
        <v>5</v>
      </c>
      <c r="E5" s="6">
        <v>7</v>
      </c>
      <c r="F5" s="5">
        <v>5</v>
      </c>
      <c r="G5" s="6">
        <v>8</v>
      </c>
      <c r="H5" s="5">
        <v>1</v>
      </c>
      <c r="I5" s="6">
        <v>7</v>
      </c>
      <c r="J5" s="5">
        <v>3</v>
      </c>
      <c r="K5" s="6">
        <v>3</v>
      </c>
      <c r="L5" s="5">
        <v>3</v>
      </c>
      <c r="M5" s="6">
        <v>2</v>
      </c>
      <c r="N5" s="5">
        <v>0</v>
      </c>
      <c r="O5" s="6">
        <v>3</v>
      </c>
      <c r="P5" s="5">
        <v>4</v>
      </c>
      <c r="Q5" s="7">
        <v>16</v>
      </c>
      <c r="R5" s="7">
        <v>1</v>
      </c>
      <c r="S5" s="7">
        <v>7</v>
      </c>
    </row>
    <row r="6" spans="1:19" ht="15" thickBot="1" x14ac:dyDescent="0.35">
      <c r="A6" s="12" t="s">
        <v>26</v>
      </c>
      <c r="B6" s="16">
        <v>1</v>
      </c>
      <c r="C6" s="17">
        <v>9</v>
      </c>
      <c r="D6" s="16">
        <v>6</v>
      </c>
      <c r="E6" s="17">
        <v>3</v>
      </c>
      <c r="F6" s="16">
        <v>5</v>
      </c>
      <c r="G6" s="17">
        <v>3</v>
      </c>
      <c r="H6" s="16">
        <v>2</v>
      </c>
      <c r="I6" s="17">
        <v>4</v>
      </c>
      <c r="J6" s="16">
        <v>7</v>
      </c>
      <c r="K6" s="17">
        <v>7</v>
      </c>
      <c r="L6" s="16">
        <v>5</v>
      </c>
      <c r="M6" s="17">
        <v>3</v>
      </c>
      <c r="N6" s="16">
        <v>5</v>
      </c>
      <c r="O6" s="17">
        <v>9</v>
      </c>
      <c r="P6" s="16">
        <v>9</v>
      </c>
      <c r="Q6" s="18">
        <v>2</v>
      </c>
      <c r="R6" s="18">
        <v>2</v>
      </c>
      <c r="S6" s="18">
        <v>4</v>
      </c>
    </row>
    <row r="7" spans="1:19" ht="15" thickBot="1" x14ac:dyDescent="0.35">
      <c r="A7" s="19" t="s">
        <v>27</v>
      </c>
      <c r="B7" s="8">
        <f>B5-B6</f>
        <v>9</v>
      </c>
      <c r="C7" s="20">
        <f>C5-C6</f>
        <v>0</v>
      </c>
      <c r="D7" s="8">
        <f t="shared" ref="D7:S7" si="0">D5-D6</f>
        <v>-1</v>
      </c>
      <c r="E7" s="20">
        <f t="shared" si="0"/>
        <v>4</v>
      </c>
      <c r="F7" s="8">
        <f t="shared" si="0"/>
        <v>0</v>
      </c>
      <c r="G7" s="20">
        <f t="shared" si="0"/>
        <v>5</v>
      </c>
      <c r="H7" s="8">
        <f t="shared" si="0"/>
        <v>-1</v>
      </c>
      <c r="I7" s="20">
        <f t="shared" si="0"/>
        <v>3</v>
      </c>
      <c r="J7" s="8">
        <f t="shared" si="0"/>
        <v>-4</v>
      </c>
      <c r="K7" s="20">
        <f t="shared" si="0"/>
        <v>-4</v>
      </c>
      <c r="L7" s="8">
        <f t="shared" si="0"/>
        <v>-2</v>
      </c>
      <c r="M7" s="20">
        <f t="shared" si="0"/>
        <v>-1</v>
      </c>
      <c r="N7" s="8">
        <f t="shared" si="0"/>
        <v>-5</v>
      </c>
      <c r="O7" s="20">
        <f t="shared" si="0"/>
        <v>-6</v>
      </c>
      <c r="P7" s="8">
        <f t="shared" si="0"/>
        <v>-5</v>
      </c>
      <c r="Q7" s="21">
        <f t="shared" si="0"/>
        <v>14</v>
      </c>
      <c r="R7" s="21">
        <f t="shared" si="0"/>
        <v>-1</v>
      </c>
      <c r="S7" s="21">
        <f t="shared" si="0"/>
        <v>3</v>
      </c>
    </row>
    <row r="8" spans="1:19" x14ac:dyDescent="0.3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ht="15" thickBot="1" x14ac:dyDescent="0.35">
      <c r="A10" s="28" t="s">
        <v>28</v>
      </c>
      <c r="B10" s="29" t="s">
        <v>171</v>
      </c>
      <c r="C10" s="29" t="s">
        <v>213</v>
      </c>
      <c r="D10" s="29" t="s">
        <v>166</v>
      </c>
      <c r="E10" s="34" t="s">
        <v>209</v>
      </c>
      <c r="F10" s="29" t="s">
        <v>175</v>
      </c>
      <c r="G10" s="29" t="s">
        <v>211</v>
      </c>
      <c r="H10" s="29" t="s">
        <v>190</v>
      </c>
      <c r="I10" s="29" t="s">
        <v>198</v>
      </c>
      <c r="J10" s="29" t="s">
        <v>187</v>
      </c>
      <c r="K10" s="29" t="s">
        <v>170</v>
      </c>
      <c r="L10" s="29" t="s">
        <v>205</v>
      </c>
      <c r="M10" s="29" t="s">
        <v>185</v>
      </c>
      <c r="N10" s="29"/>
      <c r="O10" s="29" t="s">
        <v>181</v>
      </c>
      <c r="P10" s="34" t="s">
        <v>207</v>
      </c>
      <c r="Q10" s="29" t="s">
        <v>191</v>
      </c>
      <c r="R10" s="29" t="s">
        <v>182</v>
      </c>
      <c r="S10" s="30" t="s">
        <v>223</v>
      </c>
    </row>
    <row r="11" spans="1:19" x14ac:dyDescent="0.3">
      <c r="A11" s="31"/>
      <c r="B11" t="s">
        <v>201</v>
      </c>
      <c r="C11" s="32" t="s">
        <v>163</v>
      </c>
      <c r="D11" s="32" t="s">
        <v>167</v>
      </c>
      <c r="E11" s="29" t="s">
        <v>210</v>
      </c>
      <c r="F11" s="32" t="s">
        <v>176</v>
      </c>
      <c r="G11" s="32" t="s">
        <v>169</v>
      </c>
      <c r="H11" s="32"/>
      <c r="I11" s="34" t="s">
        <v>199</v>
      </c>
      <c r="J11" s="32" t="s">
        <v>195</v>
      </c>
      <c r="K11" s="32" t="s">
        <v>188</v>
      </c>
      <c r="L11" s="32" t="s">
        <v>206</v>
      </c>
      <c r="M11" s="32" t="s">
        <v>186</v>
      </c>
      <c r="N11" s="32"/>
      <c r="O11" s="32" t="s">
        <v>189</v>
      </c>
      <c r="P11" s="29" t="s">
        <v>174</v>
      </c>
      <c r="Q11" s="32" t="s">
        <v>161</v>
      </c>
      <c r="R11" s="32"/>
      <c r="S11" s="33" t="s">
        <v>183</v>
      </c>
    </row>
    <row r="12" spans="1:19" x14ac:dyDescent="0.3">
      <c r="A12" s="31"/>
      <c r="B12" s="32" t="s">
        <v>172</v>
      </c>
      <c r="C12" s="32" t="s">
        <v>165</v>
      </c>
      <c r="D12" s="34" t="s">
        <v>168</v>
      </c>
      <c r="E12" s="32" t="s">
        <v>179</v>
      </c>
      <c r="F12" s="32" t="s">
        <v>177</v>
      </c>
      <c r="G12" s="32" t="s">
        <v>212</v>
      </c>
      <c r="H12" s="32"/>
      <c r="I12" s="32" t="s">
        <v>160</v>
      </c>
      <c r="J12" s="32" t="s">
        <v>221</v>
      </c>
      <c r="K12" s="32" t="s">
        <v>217</v>
      </c>
      <c r="L12" s="32"/>
      <c r="M12" s="32"/>
      <c r="N12" s="32"/>
      <c r="O12" s="32" t="s">
        <v>222</v>
      </c>
      <c r="P12" s="32" t="s">
        <v>208</v>
      </c>
      <c r="Q12" s="32" t="s">
        <v>162</v>
      </c>
      <c r="R12" s="32"/>
      <c r="S12" s="33" t="s">
        <v>159</v>
      </c>
    </row>
    <row r="13" spans="1:19" x14ac:dyDescent="0.3">
      <c r="A13" s="35"/>
      <c r="B13" s="32" t="s">
        <v>204</v>
      </c>
      <c r="C13" s="32" t="s">
        <v>216</v>
      </c>
      <c r="D13" s="32" t="s">
        <v>196</v>
      </c>
      <c r="E13" s="32" t="s">
        <v>180</v>
      </c>
      <c r="F13" s="32" t="s">
        <v>178</v>
      </c>
      <c r="G13" s="32"/>
      <c r="H13" s="32"/>
      <c r="I13" s="32" t="s">
        <v>200</v>
      </c>
      <c r="J13" s="32"/>
      <c r="K13" s="32"/>
      <c r="L13" s="34"/>
      <c r="M13" s="32"/>
      <c r="N13" s="32"/>
      <c r="O13" s="32"/>
      <c r="P13" s="32"/>
      <c r="Q13" s="32" t="s">
        <v>218</v>
      </c>
      <c r="R13" s="32"/>
      <c r="S13" s="33" t="s">
        <v>184</v>
      </c>
    </row>
    <row r="14" spans="1:19" x14ac:dyDescent="0.3">
      <c r="A14" s="31"/>
      <c r="B14" s="34" t="s">
        <v>173</v>
      </c>
      <c r="C14" s="32" t="s">
        <v>215</v>
      </c>
      <c r="D14" s="32" t="s">
        <v>197</v>
      </c>
      <c r="E14" s="32"/>
      <c r="F14" s="32"/>
      <c r="G14" s="34"/>
      <c r="H14" s="32"/>
      <c r="I14" s="32"/>
      <c r="J14" s="32"/>
      <c r="K14" s="32"/>
      <c r="L14" s="32"/>
      <c r="M14" s="32"/>
      <c r="N14" s="32"/>
      <c r="O14" s="32"/>
      <c r="P14" s="32"/>
      <c r="Q14" s="32" t="s">
        <v>192</v>
      </c>
      <c r="R14" s="32"/>
      <c r="S14" s="33" t="s">
        <v>158</v>
      </c>
    </row>
    <row r="15" spans="1:19" x14ac:dyDescent="0.3">
      <c r="A15" s="31"/>
      <c r="B15" s="32" t="s">
        <v>202</v>
      </c>
      <c r="C15" s="32" t="s">
        <v>164</v>
      </c>
      <c r="D15" s="34"/>
      <c r="E15" s="32"/>
      <c r="F15" s="32"/>
      <c r="G15" s="34"/>
      <c r="H15" s="32"/>
      <c r="I15" s="32"/>
      <c r="J15" s="34"/>
      <c r="K15" s="32"/>
      <c r="L15" s="32"/>
      <c r="M15" s="32"/>
      <c r="N15" s="32"/>
      <c r="O15" s="32"/>
      <c r="P15" s="32"/>
      <c r="Q15" s="32" t="s">
        <v>193</v>
      </c>
      <c r="R15" s="32"/>
      <c r="S15" s="33"/>
    </row>
    <row r="16" spans="1:19" x14ac:dyDescent="0.3">
      <c r="A16" s="31"/>
      <c r="B16" s="32" t="s">
        <v>203</v>
      </c>
      <c r="C16" s="32" t="s">
        <v>214</v>
      </c>
      <c r="D16" s="32"/>
      <c r="E16" s="32"/>
      <c r="F16" s="32"/>
      <c r="G16" s="32"/>
      <c r="H16" s="32"/>
      <c r="I16" s="34"/>
      <c r="J16" s="32"/>
      <c r="K16" s="32"/>
      <c r="L16" s="32"/>
      <c r="M16" s="34"/>
      <c r="N16" s="32"/>
      <c r="O16" s="32"/>
      <c r="P16" s="32"/>
      <c r="Q16" s="32" t="s">
        <v>194</v>
      </c>
      <c r="R16" s="32"/>
      <c r="S16" s="33"/>
    </row>
    <row r="17" spans="1:19" x14ac:dyDescent="0.3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 t="s">
        <v>219</v>
      </c>
      <c r="R17" s="32"/>
      <c r="S17" s="33"/>
    </row>
    <row r="18" spans="1:19" x14ac:dyDescent="0.3">
      <c r="A18" s="31"/>
      <c r="B18" s="32"/>
      <c r="C18" s="32"/>
      <c r="D18" s="36"/>
      <c r="E18" s="32"/>
      <c r="F18" s="32"/>
      <c r="G18" s="34"/>
      <c r="H18" s="32"/>
      <c r="I18" s="34"/>
      <c r="J18" s="34"/>
      <c r="K18" s="32"/>
      <c r="L18" s="32"/>
      <c r="M18" s="32"/>
      <c r="N18" s="32"/>
      <c r="O18" s="32"/>
      <c r="P18" s="32"/>
      <c r="Q18" s="32" t="s">
        <v>220</v>
      </c>
      <c r="R18" s="32"/>
      <c r="S18" s="33"/>
    </row>
    <row r="19" spans="1:19" x14ac:dyDescent="0.3">
      <c r="A19" s="35"/>
      <c r="B19" s="34"/>
      <c r="C19" s="36"/>
      <c r="D19" s="36"/>
      <c r="E19" s="36"/>
      <c r="F19" s="36"/>
      <c r="G19" s="32"/>
      <c r="H19" s="36"/>
      <c r="I19" s="34"/>
      <c r="J19" s="32"/>
      <c r="K19" s="36"/>
      <c r="L19" s="36"/>
      <c r="M19" s="32"/>
      <c r="N19" s="36"/>
      <c r="O19" s="36"/>
      <c r="P19" s="32"/>
      <c r="Q19" s="32"/>
      <c r="R19" s="32"/>
      <c r="S19" s="37"/>
    </row>
    <row r="20" spans="1:19" x14ac:dyDescent="0.3">
      <c r="A20" s="35"/>
      <c r="B20" s="32"/>
      <c r="C20" s="36"/>
      <c r="D20" s="36"/>
      <c r="E20" s="36"/>
      <c r="F20" s="36"/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6"/>
      <c r="R20" s="36"/>
      <c r="S20" s="37"/>
    </row>
    <row r="21" spans="1:19" x14ac:dyDescent="0.3">
      <c r="A21" s="35"/>
      <c r="B21" s="36"/>
      <c r="C21" s="36"/>
      <c r="D21" s="36"/>
      <c r="E21" s="36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7"/>
    </row>
    <row r="22" spans="1:19" x14ac:dyDescent="0.3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1:19" ht="15" thickBot="1" x14ac:dyDescent="0.35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</sheetData>
  <sortState ref="S10:S14">
    <sortCondition descending="1" ref="S10"/>
  </sortState>
  <conditionalFormatting sqref="B7:S7">
    <cfRule type="cellIs" dxfId="11" priority="1" operator="lessThan">
      <formula>0</formula>
    </cfRule>
    <cfRule type="cellIs" dxfId="1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Sparingi Ekstra</vt:lpstr>
      <vt:lpstr>Poprzednie sezony Ekstra</vt:lpstr>
      <vt:lpstr>Sparingi I liga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2020-08-24T08:35:15Z</dcterms:modified>
</cp:coreProperties>
</file>