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/>
  </bookViews>
  <sheets>
    <sheet name="Sparingi" sheetId="2" r:id="rId1"/>
    <sheet name="Poprzednie sezony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/>
  <c r="P7"/>
  <c r="O7"/>
  <c r="N7"/>
  <c r="M7"/>
  <c r="L7"/>
  <c r="K7"/>
  <c r="J7"/>
  <c r="I7"/>
  <c r="H7"/>
  <c r="G7"/>
  <c r="F7"/>
  <c r="E7"/>
  <c r="D7"/>
  <c r="C7"/>
  <c r="B7"/>
  <c r="AG10" i="1" l="1"/>
  <c r="AF10"/>
  <c r="AG5"/>
  <c r="AF5"/>
  <c r="AG4"/>
  <c r="AF4"/>
  <c r="AF9"/>
  <c r="AG9" s="1"/>
  <c r="AG2"/>
  <c r="AF2"/>
  <c r="AF3"/>
  <c r="AG3" s="1"/>
  <c r="AF7"/>
  <c r="AG7" s="1"/>
  <c r="AF8"/>
  <c r="AG8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<sst xmlns="http://schemas.openxmlformats.org/spreadsheetml/2006/main" count="138" uniqueCount="134">
  <si>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</si>
  <si>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</si>
  <si>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</si>
  <si>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</si>
  <si>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</si>
  <si>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</si>
  <si>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</si>
  <si>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</si>
  <si>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</si>
  <si>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</si>
  <si>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</si>
  <si>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</si>
  <si>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</si>
  <si>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</si>
  <si>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</si>
  <si>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</si>
  <si>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</si>
  <si>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</si>
  <si>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</si>
  <si>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</si>
  <si>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</si>
  <si>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</si>
  <si>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</si>
  <si>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</si>
  <si>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</si>
  <si>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</si>
  <si>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</si>
  <si>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</si>
  <si>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</si>
  <si>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</si>
  <si>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</si>
  <si>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</si>
  <si>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</si>
  <si>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</si>
  <si>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</si>
  <si>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</si>
  <si>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</si>
  <si>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</si>
  <si>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</si>
  <si>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</si>
  <si>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</si>
  <si>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</si>
  <si>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</si>
  <si>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</si>
  <si>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</si>
  <si>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</si>
  <si>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</si>
  <si>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</si>
  <si>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</si>
  <si>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2 Gutkovskis</t>
  </si>
  <si>
    <t>1 Bator</t>
  </si>
  <si>
    <t>1 Musiolik</t>
  </si>
  <si>
    <t>Gorgon</t>
  </si>
  <si>
    <t>1 Gorgon</t>
  </si>
  <si>
    <t>1 Sadlok</t>
  </si>
  <si>
    <t>1 Siplak</t>
  </si>
  <si>
    <t>1 Ishak</t>
  </si>
  <si>
    <t>1 Schwarz</t>
  </si>
  <si>
    <t>2 Krawczyk</t>
  </si>
  <si>
    <t>1 Ryczkowski</t>
  </si>
  <si>
    <t>2 Satka</t>
  </si>
  <si>
    <t>1 Szymczak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</si>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</sst>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</cellXfs>
  <cellStyles count="1">
    <cellStyle name="Normalny" xfId="0" builtinId="0"/>
  </cellStyles>
  <dxfs count="2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topLeftCell="A4" zoomScale="85" zoomScaleNormal="85" workbookViewId="0">
      <selection activeCell="Q28" sqref="Q28"/>
    </sheetView>
  </sheetViews>
  <sheetFormatPr defaultRowHeight="14.5"/>
  <cols>
    <col min="1" max="1" width="12.81640625" bestFit="1" customWidth="1"/>
    <col min="2" max="2" width="10.08984375" bestFit="1" customWidth="1"/>
    <col min="3" max="3" width="12.6328125" bestFit="1" customWidth="1"/>
    <col min="4" max="4" width="13.26953125" bestFit="1" customWidth="1"/>
    <col min="5" max="5" width="10.453125" bestFit="1" customWidth="1"/>
    <col min="7" max="7" width="12" bestFit="1" customWidth="1"/>
    <col min="8" max="8" width="10.6328125" bestFit="1" customWidth="1"/>
    <col min="9" max="9" width="9.6328125" bestFit="1" customWidth="1"/>
    <col min="10" max="10" width="11.6328125" bestFit="1" customWidth="1"/>
    <col min="11" max="11" width="10.36328125" bestFit="1" customWidth="1"/>
    <col min="12" max="12" width="13.08984375" bestFit="1" customWidth="1"/>
    <col min="13" max="13" width="10.6328125" bestFit="1" customWidth="1"/>
    <col min="14" max="14" width="9" bestFit="1" customWidth="1"/>
    <col min="15" max="15" width="10.90625" bestFit="1" customWidth="1"/>
    <col min="16" max="16" width="11.1796875" bestFit="1" customWidth="1"/>
    <col min="17" max="17" width="11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" t="s">
        <v>22</v>
      </c>
      <c r="B2" s="5">
        <v>1</v>
      </c>
      <c r="C2" s="6">
        <v>1</v>
      </c>
      <c r="D2" s="5">
        <v>1</v>
      </c>
      <c r="E2" s="6">
        <v>1</v>
      </c>
      <c r="F2" s="5">
        <v>0</v>
      </c>
      <c r="G2" s="6">
        <v>1</v>
      </c>
      <c r="H2" s="5">
        <v>2</v>
      </c>
      <c r="I2" s="6">
        <v>1</v>
      </c>
      <c r="J2" s="5">
        <v>2</v>
      </c>
      <c r="K2" s="6">
        <v>1</v>
      </c>
      <c r="L2" s="5">
        <v>2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>
      <c r="A4" s="12" t="s">
        <v>24</v>
      </c>
      <c r="B4" s="13">
        <v>1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>
      <c r="A5" s="8" t="s">
        <v>25</v>
      </c>
      <c r="B5" s="5">
        <v>3</v>
      </c>
      <c r="C5" s="6">
        <v>6</v>
      </c>
      <c r="D5" s="5">
        <v>7</v>
      </c>
      <c r="E5" s="6">
        <v>4</v>
      </c>
      <c r="F5" s="5">
        <v>0</v>
      </c>
      <c r="G5" s="6">
        <v>6</v>
      </c>
      <c r="H5" s="5">
        <v>6</v>
      </c>
      <c r="I5" s="6">
        <v>2</v>
      </c>
      <c r="J5" s="5">
        <v>3</v>
      </c>
      <c r="K5" s="6">
        <v>1</v>
      </c>
      <c r="L5" s="5">
        <v>10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>
      <c r="A6" s="12" t="s">
        <v>26</v>
      </c>
      <c r="B6" s="16">
        <v>4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>
      <c r="A7" s="19" t="s">
        <v>27</v>
      </c>
      <c r="B7" s="8">
        <f>B5-B6</f>
        <v>-1</v>
      </c>
      <c r="C7" s="20">
        <f>C5-C6</f>
        <v>2</v>
      </c>
      <c r="D7" s="8">
        <f t="shared" ref="D7:Q7" si="0">D5-D6</f>
        <v>3</v>
      </c>
      <c r="E7" s="20">
        <f t="shared" si="0"/>
        <v>2</v>
      </c>
      <c r="F7" s="8">
        <f t="shared" si="0"/>
        <v>0</v>
      </c>
      <c r="G7" s="20">
        <f t="shared" si="0"/>
        <v>5</v>
      </c>
      <c r="H7" s="8">
        <f t="shared" si="0"/>
        <v>5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8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55</v>
      </c>
      <c r="C10" s="29" t="s">
        <v>58</v>
      </c>
      <c r="D10" s="29" t="s">
        <v>42</v>
      </c>
      <c r="E10" s="29" t="s">
        <v>56</v>
      </c>
      <c r="F10" s="29"/>
      <c r="G10" s="29" t="s">
        <v>62</v>
      </c>
      <c r="H10" s="29" t="s">
        <v>67</v>
      </c>
      <c r="I10" s="29" t="s">
        <v>74</v>
      </c>
      <c r="J10" s="29" t="s">
        <v>47</v>
      </c>
      <c r="K10" s="29" t="s">
        <v>53</v>
      </c>
      <c r="L10" s="29" t="s">
        <v>35</v>
      </c>
      <c r="M10" s="29" t="s">
        <v>40</v>
      </c>
      <c r="N10" s="29" t="s">
        <v>76</v>
      </c>
      <c r="O10" s="29" t="s">
        <v>70</v>
      </c>
      <c r="P10" s="29" t="s">
        <v>38</v>
      </c>
      <c r="Q10" s="30" t="s">
        <v>78</v>
      </c>
    </row>
    <row r="11" spans="1:17">
      <c r="A11" s="31"/>
      <c r="B11" s="32" t="s">
        <v>65</v>
      </c>
      <c r="C11" s="32" t="s">
        <v>59</v>
      </c>
      <c r="D11" s="32" t="s">
        <v>43</v>
      </c>
      <c r="E11" s="32" t="s">
        <v>60</v>
      </c>
      <c r="F11" s="32"/>
      <c r="G11" s="32" t="s">
        <v>63</v>
      </c>
      <c r="H11" s="32" t="s">
        <v>29</v>
      </c>
      <c r="I11" s="32" t="s">
        <v>75</v>
      </c>
      <c r="J11" s="32" t="s">
        <v>48</v>
      </c>
      <c r="K11" s="32"/>
      <c r="L11" s="32" t="s">
        <v>49</v>
      </c>
      <c r="M11" s="32" t="s">
        <v>41</v>
      </c>
      <c r="N11" s="32" t="s">
        <v>77</v>
      </c>
      <c r="O11" s="32" t="s">
        <v>71</v>
      </c>
      <c r="P11" s="32" t="s">
        <v>39</v>
      </c>
      <c r="Q11" s="33" t="s">
        <v>79</v>
      </c>
    </row>
    <row r="12" spans="1:17">
      <c r="A12" s="31"/>
      <c r="B12" s="32" t="s">
        <v>66</v>
      </c>
      <c r="C12" s="32" t="s">
        <v>32</v>
      </c>
      <c r="D12" s="34" t="s">
        <v>44</v>
      </c>
      <c r="E12" s="32" t="s">
        <v>61</v>
      </c>
      <c r="F12" s="32"/>
      <c r="G12" s="32" t="s">
        <v>64</v>
      </c>
      <c r="H12" s="32" t="s">
        <v>68</v>
      </c>
      <c r="I12" s="32"/>
      <c r="J12" s="32" t="s">
        <v>73</v>
      </c>
      <c r="K12" s="32"/>
      <c r="L12" s="32" t="s">
        <v>36</v>
      </c>
      <c r="M12" s="32" t="s">
        <v>30</v>
      </c>
      <c r="N12" s="32"/>
      <c r="O12" s="32" t="s">
        <v>72</v>
      </c>
      <c r="P12" s="32" t="s">
        <v>54</v>
      </c>
      <c r="Q12" s="33" t="s">
        <v>80</v>
      </c>
    </row>
    <row r="13" spans="1:17">
      <c r="A13" s="35"/>
      <c r="B13" s="34"/>
      <c r="C13" s="32" t="s">
        <v>81</v>
      </c>
      <c r="D13" s="32" t="s">
        <v>45</v>
      </c>
      <c r="E13" s="32"/>
      <c r="F13" s="32"/>
      <c r="G13" s="32"/>
      <c r="H13" s="32" t="s">
        <v>69</v>
      </c>
      <c r="I13" s="32"/>
      <c r="J13" s="32"/>
      <c r="K13" s="32"/>
      <c r="L13" s="34" t="s">
        <v>37</v>
      </c>
      <c r="M13" s="32" t="s">
        <v>85</v>
      </c>
      <c r="N13" s="32"/>
      <c r="O13" s="32"/>
      <c r="P13" s="32" t="s">
        <v>84</v>
      </c>
      <c r="Q13" s="33"/>
    </row>
    <row r="14" spans="1:17">
      <c r="A14" s="31"/>
      <c r="B14" s="32"/>
      <c r="C14" s="32" t="s">
        <v>82</v>
      </c>
      <c r="D14" s="32" t="s">
        <v>46</v>
      </c>
      <c r="E14" s="32"/>
      <c r="F14" s="32"/>
      <c r="G14" s="34"/>
      <c r="H14" s="32"/>
      <c r="I14" s="32"/>
      <c r="J14" s="32"/>
      <c r="K14" s="32"/>
      <c r="L14" s="32" t="s">
        <v>31</v>
      </c>
      <c r="M14" s="32"/>
      <c r="N14" s="32"/>
      <c r="O14" s="32"/>
      <c r="P14" s="32"/>
      <c r="Q14" s="33"/>
    </row>
    <row r="15" spans="1:17">
      <c r="A15" s="31"/>
      <c r="B15" s="32"/>
      <c r="C15" s="32"/>
      <c r="D15" s="34" t="s">
        <v>83</v>
      </c>
      <c r="E15" s="32"/>
      <c r="F15" s="32"/>
      <c r="G15" s="34"/>
      <c r="H15" s="32"/>
      <c r="I15" s="32"/>
      <c r="J15" s="34"/>
      <c r="K15" s="32"/>
      <c r="L15" s="32" t="s">
        <v>50</v>
      </c>
      <c r="M15" s="32"/>
      <c r="N15" s="32"/>
      <c r="O15" s="32"/>
      <c r="P15" s="32"/>
      <c r="Q15" s="33"/>
    </row>
    <row r="16" spans="1:17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51</v>
      </c>
      <c r="M16" s="34"/>
      <c r="N16" s="32"/>
      <c r="O16" s="32"/>
      <c r="P16" s="32"/>
      <c r="Q16" s="33"/>
    </row>
    <row r="17" spans="1:17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57</v>
      </c>
      <c r="M17" s="32"/>
      <c r="N17" s="32"/>
      <c r="O17" s="32"/>
      <c r="P17" s="32"/>
      <c r="Q17" s="33"/>
    </row>
    <row r="18" spans="1:17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3"/>
    </row>
    <row r="19" spans="1:17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33</v>
      </c>
      <c r="B24" s="29" t="s">
        <v>86</v>
      </c>
      <c r="C24" s="29" t="s">
        <v>88</v>
      </c>
      <c r="D24" s="29" t="s">
        <v>90</v>
      </c>
      <c r="E24" s="29" t="s">
        <v>94</v>
      </c>
      <c r="F24" s="29" t="s">
        <v>98</v>
      </c>
      <c r="G24" s="29" t="s">
        <v>99</v>
      </c>
      <c r="H24" s="29" t="s">
        <v>104</v>
      </c>
      <c r="I24" s="29" t="s">
        <v>124</v>
      </c>
      <c r="J24" s="29" t="s">
        <v>107</v>
      </c>
      <c r="K24" s="29" t="s">
        <v>109</v>
      </c>
      <c r="L24" s="29" t="s">
        <v>111</v>
      </c>
      <c r="M24" s="29" t="s">
        <v>102</v>
      </c>
      <c r="N24" s="29" t="s">
        <v>116</v>
      </c>
      <c r="O24" s="29" t="s">
        <v>118</v>
      </c>
      <c r="P24" s="29" t="s">
        <v>120</v>
      </c>
      <c r="Q24" s="30" t="s">
        <v>130</v>
      </c>
    </row>
    <row r="25" spans="1:17">
      <c r="A25" s="35"/>
      <c r="B25" s="32" t="s">
        <v>87</v>
      </c>
      <c r="C25" s="32" t="s">
        <v>89</v>
      </c>
      <c r="D25" s="36" t="s">
        <v>91</v>
      </c>
      <c r="E25" s="32" t="s">
        <v>95</v>
      </c>
      <c r="F25" s="32"/>
      <c r="G25" s="32" t="s">
        <v>100</v>
      </c>
      <c r="H25" s="32" t="s">
        <v>105</v>
      </c>
      <c r="I25" s="32" t="s">
        <v>125</v>
      </c>
      <c r="J25" s="32" t="s">
        <v>108</v>
      </c>
      <c r="K25" s="32" t="s">
        <v>110</v>
      </c>
      <c r="L25" s="32" t="s">
        <v>112</v>
      </c>
      <c r="M25" s="32" t="s">
        <v>103</v>
      </c>
      <c r="N25" s="32" t="s">
        <v>117</v>
      </c>
      <c r="O25" s="32" t="s">
        <v>119</v>
      </c>
      <c r="P25" s="32" t="s">
        <v>121</v>
      </c>
      <c r="Q25" s="33" t="s">
        <v>131</v>
      </c>
    </row>
    <row r="26" spans="1:17">
      <c r="A26" s="35"/>
      <c r="B26" s="32"/>
      <c r="C26" s="32"/>
      <c r="D26" s="32" t="s">
        <v>92</v>
      </c>
      <c r="E26" t="s">
        <v>97</v>
      </c>
      <c r="F26" s="32"/>
      <c r="G26" s="32" t="s">
        <v>101</v>
      </c>
      <c r="H26" s="32" t="s">
        <v>106</v>
      </c>
      <c r="I26" s="32" t="s">
        <v>126</v>
      </c>
      <c r="J26" s="32"/>
      <c r="K26" s="32" t="s">
        <v>52</v>
      </c>
      <c r="L26" s="32" t="s">
        <v>113</v>
      </c>
      <c r="M26" s="32"/>
      <c r="N26" s="32"/>
      <c r="O26" s="32"/>
      <c r="P26" s="32" t="s">
        <v>122</v>
      </c>
      <c r="Q26" s="33" t="s">
        <v>132</v>
      </c>
    </row>
    <row r="27" spans="1:17">
      <c r="A27" s="31"/>
      <c r="B27" s="32"/>
      <c r="C27" s="32"/>
      <c r="D27" s="32" t="s">
        <v>93</v>
      </c>
      <c r="E27" s="32" t="s">
        <v>96</v>
      </c>
      <c r="F27" s="32"/>
      <c r="G27" s="32" t="s">
        <v>34</v>
      </c>
      <c r="H27" s="32"/>
      <c r="I27" s="34" t="s">
        <v>127</v>
      </c>
      <c r="J27" s="32"/>
      <c r="K27" s="32"/>
      <c r="L27" s="32" t="s">
        <v>114</v>
      </c>
      <c r="M27" s="32"/>
      <c r="N27" s="32"/>
      <c r="O27" s="32"/>
      <c r="P27" s="32" t="s">
        <v>123</v>
      </c>
      <c r="Q27" s="33" t="s">
        <v>133</v>
      </c>
    </row>
    <row r="28" spans="1:17">
      <c r="A28" s="31"/>
      <c r="B28" s="32"/>
      <c r="C28" s="32"/>
      <c r="D28" s="36"/>
      <c r="E28" s="32"/>
      <c r="F28" s="32"/>
      <c r="G28" s="32"/>
      <c r="H28" s="32"/>
      <c r="I28" s="32" t="s">
        <v>128</v>
      </c>
      <c r="J28" s="32"/>
      <c r="K28" s="32"/>
      <c r="L28" s="32" t="s">
        <v>115</v>
      </c>
      <c r="M28" s="32"/>
      <c r="N28" s="36"/>
      <c r="O28" s="32"/>
      <c r="P28" s="32"/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 t="s">
        <v>129</v>
      </c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A3:A18">
    <sortCondition ref="A3"/>
  </sortState>
  <conditionalFormatting sqref="B7:Q7">
    <cfRule type="cellIs" dxfId="1" priority="1" operator="lessThan">
      <formula>0</formula>
    </cfRule>
    <cfRule type="cellIs" dxfId="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"/>
  <sheetViews>
    <sheetView workbookViewId="0">
      <selection activeCell="U13" sqref="U13"/>
    </sheetView>
  </sheetViews>
  <sheetFormatPr defaultRowHeight="14.5"/>
  <cols>
    <col min="1" max="1" width="11.453125" bestFit="1" customWidth="1"/>
    <col min="2" max="31" width="3" bestFit="1" customWidth="1"/>
  </cols>
  <sheetData>
    <row r="1" spans="1:3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1" t="s">
        <v>2</v>
      </c>
      <c r="AG1" s="1" t="s">
        <v>3</v>
      </c>
    </row>
    <row r="2" spans="1:33">
      <c r="A2" t="s">
        <v>0</v>
      </c>
      <c r="B2" s="1">
        <v>18</v>
      </c>
      <c r="C2" s="1">
        <v>19</v>
      </c>
      <c r="D2" s="1">
        <v>15</v>
      </c>
      <c r="E2" s="1">
        <v>21</v>
      </c>
      <c r="F2" s="1">
        <v>22</v>
      </c>
      <c r="G2" s="1">
        <v>34</v>
      </c>
      <c r="H2" s="1">
        <v>15</v>
      </c>
      <c r="I2" s="1">
        <v>25</v>
      </c>
      <c r="J2" s="1">
        <v>32</v>
      </c>
      <c r="K2" s="1">
        <v>16</v>
      </c>
      <c r="L2" s="1">
        <v>26</v>
      </c>
      <c r="M2" s="1">
        <v>29</v>
      </c>
      <c r="N2" s="1">
        <v>22</v>
      </c>
      <c r="O2" s="1">
        <v>21</v>
      </c>
      <c r="P2" s="1">
        <v>24</v>
      </c>
      <c r="Q2" s="1">
        <v>24</v>
      </c>
      <c r="R2" s="1">
        <v>22</v>
      </c>
      <c r="S2" s="1">
        <v>14</v>
      </c>
      <c r="T2" s="1">
        <v>22</v>
      </c>
      <c r="U2" s="3">
        <v>24</v>
      </c>
      <c r="V2" s="1">
        <v>20</v>
      </c>
      <c r="W2" s="1">
        <v>20</v>
      </c>
      <c r="X2" s="1">
        <v>17</v>
      </c>
      <c r="Y2" s="1">
        <v>27</v>
      </c>
      <c r="Z2" s="1">
        <v>28</v>
      </c>
      <c r="AA2" s="1">
        <v>19</v>
      </c>
      <c r="AB2" s="1">
        <v>12</v>
      </c>
      <c r="AC2" s="1">
        <v>21</v>
      </c>
      <c r="AD2" s="1">
        <v>24</v>
      </c>
      <c r="AE2" s="1">
        <v>27</v>
      </c>
      <c r="AF2" s="1">
        <f t="shared" ref="AF2:AF5" si="0">SUM(B2:AE2)</f>
        <v>660</v>
      </c>
      <c r="AG2" s="1">
        <f>AF2/COUNT(B2:AE2)</f>
        <v>22</v>
      </c>
    </row>
    <row r="3" spans="1:33">
      <c r="A3" t="s">
        <v>1</v>
      </c>
      <c r="B3" s="1">
        <v>2</v>
      </c>
      <c r="C3" s="1">
        <v>2</v>
      </c>
      <c r="D3" s="1">
        <v>2</v>
      </c>
      <c r="E3" s="1">
        <v>3</v>
      </c>
      <c r="F3" s="1">
        <v>2</v>
      </c>
      <c r="G3" s="1">
        <v>1</v>
      </c>
      <c r="H3" s="1">
        <v>5</v>
      </c>
      <c r="I3" s="1">
        <v>3</v>
      </c>
      <c r="J3" s="1">
        <v>1</v>
      </c>
      <c r="K3" s="1">
        <v>2</v>
      </c>
      <c r="L3" s="1">
        <v>3</v>
      </c>
      <c r="M3" s="1">
        <v>3</v>
      </c>
      <c r="N3" s="1">
        <v>3</v>
      </c>
      <c r="O3" s="1">
        <v>1</v>
      </c>
      <c r="P3" s="1">
        <v>2</v>
      </c>
      <c r="Q3" s="1">
        <v>2</v>
      </c>
      <c r="R3" s="1">
        <v>0</v>
      </c>
      <c r="S3" s="1">
        <v>4</v>
      </c>
      <c r="T3" s="1">
        <v>3</v>
      </c>
      <c r="U3" s="3">
        <v>3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2</v>
      </c>
      <c r="AC3" s="1">
        <v>3</v>
      </c>
      <c r="AD3" s="1">
        <v>2</v>
      </c>
      <c r="AE3" s="1">
        <v>1</v>
      </c>
      <c r="AF3" s="1">
        <f t="shared" si="0"/>
        <v>60</v>
      </c>
      <c r="AG3" s="1">
        <f>AF3/COUNT(B3:AE3)</f>
        <v>2</v>
      </c>
    </row>
    <row r="4" spans="1:33">
      <c r="A4" t="s">
        <v>5</v>
      </c>
      <c r="B4" s="1">
        <v>4</v>
      </c>
      <c r="C4" s="1">
        <v>3</v>
      </c>
      <c r="D4" s="1">
        <v>7</v>
      </c>
      <c r="E4" s="1">
        <v>3</v>
      </c>
      <c r="F4" s="1">
        <v>4</v>
      </c>
      <c r="G4" s="1">
        <v>1</v>
      </c>
      <c r="H4" s="1">
        <v>5</v>
      </c>
      <c r="I4" s="1">
        <v>3</v>
      </c>
      <c r="J4" s="1">
        <v>1</v>
      </c>
      <c r="K4" s="1">
        <v>5</v>
      </c>
      <c r="L4" s="1">
        <v>3</v>
      </c>
      <c r="M4" s="1">
        <v>1</v>
      </c>
      <c r="N4" s="1">
        <v>4</v>
      </c>
      <c r="O4" s="1">
        <v>7</v>
      </c>
      <c r="P4" s="1">
        <v>4</v>
      </c>
      <c r="Q4" s="1">
        <v>4</v>
      </c>
      <c r="R4" s="1">
        <v>6</v>
      </c>
      <c r="S4" s="1">
        <v>5</v>
      </c>
      <c r="T4" s="1">
        <v>5</v>
      </c>
      <c r="U4" s="3">
        <v>4</v>
      </c>
      <c r="V4" s="1">
        <v>4</v>
      </c>
      <c r="W4" s="1">
        <v>7</v>
      </c>
      <c r="X4" s="1">
        <v>4</v>
      </c>
      <c r="Y4" s="1">
        <v>3</v>
      </c>
      <c r="Z4" s="1">
        <v>3</v>
      </c>
      <c r="AA4" s="1">
        <v>6</v>
      </c>
      <c r="AB4" s="1">
        <v>10</v>
      </c>
      <c r="AC4" s="1">
        <v>6</v>
      </c>
      <c r="AD4" s="1">
        <v>3</v>
      </c>
      <c r="AE4" s="1">
        <v>3</v>
      </c>
      <c r="AF4" s="1">
        <f t="shared" si="0"/>
        <v>128</v>
      </c>
      <c r="AG4" s="1">
        <f>AF4/COUNT(B4:AE4)</f>
        <v>4.2666666666666666</v>
      </c>
    </row>
    <row r="5" spans="1:33">
      <c r="A5" t="s">
        <v>21</v>
      </c>
      <c r="B5" s="1">
        <v>2</v>
      </c>
      <c r="C5" s="1">
        <v>3</v>
      </c>
      <c r="D5" s="1">
        <v>3</v>
      </c>
      <c r="E5" s="1">
        <v>3</v>
      </c>
      <c r="F5" s="1">
        <v>2</v>
      </c>
      <c r="G5" s="1">
        <v>4</v>
      </c>
      <c r="H5" s="1">
        <v>2</v>
      </c>
      <c r="I5" s="1">
        <v>5</v>
      </c>
      <c r="J5" s="1">
        <v>5</v>
      </c>
      <c r="K5" s="1">
        <v>3</v>
      </c>
      <c r="L5" s="1">
        <v>3</v>
      </c>
      <c r="M5" s="1">
        <v>4</v>
      </c>
      <c r="N5" s="1">
        <v>3</v>
      </c>
      <c r="O5" s="1">
        <v>2</v>
      </c>
      <c r="P5" s="1">
        <v>5</v>
      </c>
      <c r="Q5" s="1">
        <v>5</v>
      </c>
      <c r="R5" s="1">
        <v>5</v>
      </c>
      <c r="S5" s="1">
        <v>2</v>
      </c>
      <c r="T5" s="1">
        <v>2</v>
      </c>
      <c r="U5" s="3">
        <v>2</v>
      </c>
      <c r="V5" s="1">
        <v>4</v>
      </c>
      <c r="W5" s="1">
        <v>6</v>
      </c>
      <c r="X5" s="1">
        <v>6</v>
      </c>
      <c r="Y5" s="1">
        <v>6</v>
      </c>
      <c r="Z5" s="1">
        <v>3</v>
      </c>
      <c r="AA5" s="1">
        <v>3</v>
      </c>
      <c r="AB5" s="1">
        <v>2</v>
      </c>
      <c r="AC5" s="1">
        <v>5</v>
      </c>
      <c r="AD5" s="1">
        <v>4</v>
      </c>
      <c r="AE5" s="1">
        <v>4</v>
      </c>
      <c r="AF5" s="1">
        <f t="shared" si="0"/>
        <v>108</v>
      </c>
      <c r="AG5" s="1">
        <f>AF5/COUNT(B5:AE5)</f>
        <v>3.6</v>
      </c>
    </row>
    <row r="7" spans="1:33">
      <c r="A7" t="s">
        <v>0</v>
      </c>
      <c r="B7" s="1">
        <v>14</v>
      </c>
      <c r="C7" s="1">
        <v>18</v>
      </c>
      <c r="D7" s="1">
        <v>17</v>
      </c>
      <c r="E7" s="1">
        <v>13</v>
      </c>
      <c r="F7" s="1">
        <v>17</v>
      </c>
      <c r="G7" s="1">
        <v>30</v>
      </c>
      <c r="H7" s="1">
        <v>24</v>
      </c>
      <c r="I7" s="1">
        <v>15</v>
      </c>
      <c r="J7" s="1">
        <v>28</v>
      </c>
      <c r="K7" s="1">
        <v>21</v>
      </c>
      <c r="L7" s="1">
        <v>26</v>
      </c>
      <c r="M7" s="1">
        <v>20</v>
      </c>
      <c r="N7" s="1">
        <v>24</v>
      </c>
      <c r="O7" s="1">
        <v>14</v>
      </c>
      <c r="P7" s="1">
        <v>17</v>
      </c>
      <c r="Q7" s="1">
        <v>25</v>
      </c>
      <c r="R7" s="1">
        <v>18</v>
      </c>
      <c r="S7" s="1">
        <v>19</v>
      </c>
      <c r="T7" s="1">
        <v>20</v>
      </c>
      <c r="U7" s="3">
        <v>23</v>
      </c>
      <c r="V7" s="1">
        <v>22</v>
      </c>
      <c r="W7" s="1">
        <v>11</v>
      </c>
      <c r="X7" s="1">
        <v>19</v>
      </c>
      <c r="Y7" s="1">
        <v>24</v>
      </c>
      <c r="Z7" s="1">
        <v>23</v>
      </c>
      <c r="AA7" s="1">
        <v>23</v>
      </c>
      <c r="AB7" s="1">
        <v>24</v>
      </c>
      <c r="AC7" s="1">
        <v>27</v>
      </c>
      <c r="AD7" s="1">
        <v>27</v>
      </c>
      <c r="AE7" s="1">
        <v>18</v>
      </c>
      <c r="AF7" s="1">
        <f>SUM(B7:AE7)</f>
        <v>621</v>
      </c>
      <c r="AG7" s="1">
        <f>AF7/COUNT(B7:AE7)</f>
        <v>20.7</v>
      </c>
    </row>
    <row r="8" spans="1:33">
      <c r="A8" t="s">
        <v>1</v>
      </c>
      <c r="B8" s="1">
        <v>4</v>
      </c>
      <c r="C8" s="1">
        <v>1</v>
      </c>
      <c r="D8" s="1">
        <v>4</v>
      </c>
      <c r="E8" s="1">
        <v>1</v>
      </c>
      <c r="F8" s="1">
        <v>1</v>
      </c>
      <c r="G8" s="1">
        <v>1</v>
      </c>
      <c r="H8" s="1">
        <v>1</v>
      </c>
      <c r="I8" s="1">
        <v>3</v>
      </c>
      <c r="J8" s="1">
        <v>3</v>
      </c>
      <c r="K8" s="1">
        <v>1</v>
      </c>
      <c r="L8" s="1">
        <v>2</v>
      </c>
      <c r="M8" s="1">
        <v>1</v>
      </c>
      <c r="N8" s="1">
        <v>1</v>
      </c>
      <c r="O8" s="1">
        <v>2</v>
      </c>
      <c r="P8" s="1">
        <v>2</v>
      </c>
      <c r="Q8" s="1">
        <v>1</v>
      </c>
      <c r="R8" s="1">
        <v>1</v>
      </c>
      <c r="S8" s="1">
        <v>0</v>
      </c>
      <c r="T8" s="1">
        <v>1</v>
      </c>
      <c r="U8" s="3">
        <v>1</v>
      </c>
      <c r="V8" s="1">
        <v>2</v>
      </c>
      <c r="W8" s="1">
        <v>4</v>
      </c>
      <c r="X8" s="1">
        <v>2</v>
      </c>
      <c r="Y8" s="1">
        <v>3</v>
      </c>
      <c r="Z8" s="1">
        <v>0</v>
      </c>
      <c r="AA8" s="1">
        <v>2</v>
      </c>
      <c r="AB8" s="1">
        <v>1</v>
      </c>
      <c r="AC8" s="1">
        <v>4</v>
      </c>
      <c r="AD8" s="1">
        <v>2</v>
      </c>
      <c r="AE8" s="1">
        <v>3</v>
      </c>
      <c r="AF8" s="1">
        <f>SUM(B8:AE8)</f>
        <v>55</v>
      </c>
      <c r="AG8" s="1">
        <f>AF8/COUNT(B8:AE8)</f>
        <v>1.8333333333333333</v>
      </c>
    </row>
    <row r="9" spans="1:33">
      <c r="A9" t="s">
        <v>5</v>
      </c>
      <c r="B9" s="1">
        <v>5</v>
      </c>
      <c r="C9" s="1">
        <v>6</v>
      </c>
      <c r="D9" s="1">
        <v>5</v>
      </c>
      <c r="E9" s="1">
        <v>6</v>
      </c>
      <c r="F9" s="1">
        <v>6</v>
      </c>
      <c r="G9" s="1">
        <v>2</v>
      </c>
      <c r="H9" s="1">
        <v>2</v>
      </c>
      <c r="I9" s="1">
        <v>8</v>
      </c>
      <c r="J9" s="1">
        <v>1</v>
      </c>
      <c r="K9" s="1">
        <v>4</v>
      </c>
      <c r="L9" s="1">
        <v>2</v>
      </c>
      <c r="M9" s="1">
        <v>3</v>
      </c>
      <c r="N9" s="1">
        <v>4</v>
      </c>
      <c r="O9" s="1">
        <v>5</v>
      </c>
      <c r="P9" s="1">
        <v>7</v>
      </c>
      <c r="Q9" s="1">
        <v>4</v>
      </c>
      <c r="R9" s="1">
        <v>6</v>
      </c>
      <c r="S9" s="1">
        <v>7</v>
      </c>
      <c r="T9" s="1">
        <v>3</v>
      </c>
      <c r="U9" s="3">
        <v>4</v>
      </c>
      <c r="V9" s="1">
        <v>6</v>
      </c>
      <c r="W9" s="1">
        <v>9</v>
      </c>
      <c r="X9" s="1">
        <v>6</v>
      </c>
      <c r="Y9" s="1">
        <v>1</v>
      </c>
      <c r="Z9" s="1">
        <v>4</v>
      </c>
      <c r="AA9" s="1">
        <v>4</v>
      </c>
      <c r="AB9" s="1">
        <v>5</v>
      </c>
      <c r="AC9" s="1">
        <v>1</v>
      </c>
      <c r="AD9" s="1">
        <v>4</v>
      </c>
      <c r="AE9" s="1">
        <v>6</v>
      </c>
      <c r="AF9" s="1">
        <f>SUM(B9:AE9)</f>
        <v>136</v>
      </c>
      <c r="AG9" s="1">
        <f>AF9/COUNT(B9:AE9)</f>
        <v>4.5333333333333332</v>
      </c>
    </row>
    <row r="10" spans="1:33">
      <c r="A10" t="s">
        <v>21</v>
      </c>
      <c r="B10" s="1">
        <v>0</v>
      </c>
      <c r="C10" s="1">
        <v>4</v>
      </c>
      <c r="D10" s="1">
        <v>1</v>
      </c>
      <c r="E10" s="1">
        <v>5</v>
      </c>
      <c r="F10" s="1">
        <v>6</v>
      </c>
      <c r="G10" s="1">
        <v>3</v>
      </c>
      <c r="H10" s="1">
        <v>4</v>
      </c>
      <c r="I10" s="1">
        <v>5</v>
      </c>
      <c r="J10" s="1">
        <v>3</v>
      </c>
      <c r="K10" s="1">
        <v>2</v>
      </c>
      <c r="L10" s="1">
        <v>4</v>
      </c>
      <c r="M10" s="1">
        <v>3</v>
      </c>
      <c r="N10" s="1">
        <v>6</v>
      </c>
      <c r="O10" s="1">
        <v>5</v>
      </c>
      <c r="P10" s="1">
        <v>2</v>
      </c>
      <c r="Q10" s="1">
        <v>7</v>
      </c>
      <c r="R10" s="1">
        <v>4</v>
      </c>
      <c r="S10" s="1">
        <v>5</v>
      </c>
      <c r="T10" s="1">
        <v>7</v>
      </c>
      <c r="U10" s="3">
        <v>4</v>
      </c>
      <c r="V10" s="1">
        <v>4</v>
      </c>
      <c r="W10" s="1">
        <v>3</v>
      </c>
      <c r="X10" s="1">
        <v>6</v>
      </c>
      <c r="Y10" s="1">
        <v>4</v>
      </c>
      <c r="Z10" s="1">
        <v>4</v>
      </c>
      <c r="AA10" s="1">
        <v>3</v>
      </c>
      <c r="AB10" s="1">
        <v>2</v>
      </c>
      <c r="AC10" s="1">
        <v>2</v>
      </c>
      <c r="AD10" s="1">
        <v>3</v>
      </c>
      <c r="AE10" s="1">
        <v>3</v>
      </c>
      <c r="AF10" s="1">
        <f>SUM(B10:AE10)</f>
        <v>114</v>
      </c>
      <c r="AG10" s="1">
        <f>AF10/COUNT(B10:AE10)</f>
        <v>3.8</v>
      </c>
    </row>
  </sheetData>
  <conditionalFormatting sqref="B7:AE7">
    <cfRule type="top10" dxfId="20" priority="15" bottom="1" rank="10"/>
    <cfRule type="cellIs" dxfId="19" priority="18" operator="lessThan">
      <formula>$AG$7</formula>
    </cfRule>
    <cfRule type="cellIs" dxfId="18" priority="19" operator="greaterThan">
      <formula>$AG$7</formula>
    </cfRule>
  </conditionalFormatting>
  <conditionalFormatting sqref="B2:AE2">
    <cfRule type="top10" dxfId="17" priority="14" bottom="1" rank="10"/>
    <cfRule type="cellIs" dxfId="16" priority="16" operator="lessThan">
      <formula>$AG$2</formula>
    </cfRule>
    <cfRule type="cellIs" dxfId="15" priority="17" operator="greaterThan">
      <formula>$AG$2</formula>
    </cfRule>
  </conditionalFormatting>
  <conditionalFormatting sqref="B9:AE9">
    <cfRule type="top10" dxfId="14" priority="1" bottom="1" rank="10"/>
    <cfRule type="cellIs" dxfId="13" priority="12" operator="lessThan">
      <formula>$AG$9</formula>
    </cfRule>
    <cfRule type="cellIs" dxfId="12" priority="13" operator="greaterThan">
      <formula>$AG$9</formula>
    </cfRule>
  </conditionalFormatting>
  <conditionalFormatting sqref="B4:AE4">
    <cfRule type="top10" dxfId="11" priority="4" bottom="1" rank="10"/>
    <cfRule type="cellIs" dxfId="10" priority="10" operator="lessThan">
      <formula>$AG$4</formula>
    </cfRule>
    <cfRule type="cellIs" dxfId="9" priority="11" operator="greaterThan">
      <formula>$AG$4</formula>
    </cfRule>
  </conditionalFormatting>
  <conditionalFormatting sqref="B5:AE5">
    <cfRule type="top10" dxfId="8" priority="3" percent="1" bottom="1" rank="10"/>
    <cfRule type="cellIs" dxfId="7" priority="8" operator="greaterThan">
      <formula>$AG$5</formula>
    </cfRule>
    <cfRule type="cellIs" dxfId="6" priority="9" operator="lessThan">
      <formula>$AG$5</formula>
    </cfRule>
  </conditionalFormatting>
  <conditionalFormatting sqref="B10:AE10">
    <cfRule type="top10" dxfId="5" priority="2" bottom="1" rank="10"/>
    <cfRule type="cellIs" dxfId="4" priority="5" operator="greaterThan">
      <formula>$AG$10</formula>
    </cfRule>
    <cfRule type="cellIs" dxfId="3" priority="6" operator="lessThan">
      <formula>$AG$10</formula>
    </cfRule>
    <cfRule type="cellIs" dxfId="2" priority="7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Sparingi</vt:lpstr>
      <vt:lpstr>Poprzednie sezony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2020-08-17T22:36:41Z</dcterms:modified>
</cp:coreProperties>
</file>