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2" activeTab="2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 l="1"/>
  <c r="AL18" i="1" s="1"/>
  <c r="AK19" i="1"/>
  <c r="AL19" i="1" s="1"/>
  <c r="AK20" i="1"/>
  <c r="AL20" i="1" s="1"/>
  <c r="AK17" i="1"/>
  <c r="AL17" i="1" s="1"/>
  <c r="AM20" i="1" l="1"/>
  <c r="AM19" i="1"/>
  <c r="AM18" i="1"/>
  <c r="AM17" i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K15" i="1" l="1"/>
  <c r="AL15" i="1" s="1"/>
  <c r="AM15" i="1" s="1"/>
  <c r="AK14" i="1"/>
  <c r="AL14" i="1" s="1"/>
  <c r="AM14" i="1" s="1"/>
  <c r="AK13" i="1"/>
  <c r="AL13" i="1" s="1"/>
  <c r="AM13" i="1" s="1"/>
  <c r="AK12" i="1"/>
  <c r="AL12" i="1" s="1"/>
  <c r="AM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10" i="1" l="1"/>
  <c r="AL10" i="1" s="1"/>
  <c r="AM10" i="1" s="1"/>
  <c r="AK5" i="1"/>
  <c r="AL5" i="1" s="1"/>
  <c r="AM5" i="1" s="1"/>
  <c r="AK4" i="1"/>
  <c r="AL4" i="1" s="1"/>
  <c r="AM4" i="1" s="1"/>
  <c r="AK9" i="1"/>
  <c r="AL9" i="1" s="1"/>
  <c r="AM9" i="1" s="1"/>
  <c r="AK2" i="1"/>
  <c r="AL2" i="1" s="1"/>
  <c r="AM2" i="1" s="1"/>
  <c r="AK3" i="1"/>
  <c r="AL3" i="1" s="1"/>
  <c r="AM3" i="1" s="1"/>
  <c r="AK7" i="1"/>
  <c r="AL7" i="1" s="1"/>
  <c r="AM7" i="1" s="1"/>
  <c r="AK8" i="1"/>
  <c r="AL8" i="1" s="1"/>
  <c r="AM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<sst xmlns="http://schemas.openxmlformats.org/spreadsheetml/2006/main" count="466" uniqueCount="422">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</sst>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zoomScale="90" zoomScaleNormal="90" workbookViewId="0">
      <selection activeCell="AE21" sqref="AE21"/>
    </sheetView>
  </sheetViews>
  <sheetFormatPr defaultRowHeight="14.4" x14ac:dyDescent="0.3"/>
  <cols>
    <col min="2" max="2" width="11.44140625" bestFit="1" customWidth="1"/>
    <col min="3" max="21" width="3.33203125" bestFit="1" customWidth="1"/>
    <col min="22" max="22" width="3.44140625" customWidth="1"/>
    <col min="23" max="32" width="3.33203125" bestFit="1" customWidth="1"/>
    <col min="33" max="36" width="3.33203125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/>
      <c r="AH1" s="2"/>
      <c r="AI1" s="2"/>
      <c r="AJ1" s="2"/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 x14ac:dyDescent="0.3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 x14ac:dyDescent="0.3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 x14ac:dyDescent="0.3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 x14ac:dyDescent="0.3">
      <c r="AL6" s="42"/>
      <c r="AM6" s="41"/>
    </row>
    <row r="7" spans="1:39" x14ac:dyDescent="0.3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 x14ac:dyDescent="0.3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 x14ac:dyDescent="0.3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 x14ac:dyDescent="0.3">
      <c r="AL11" s="42"/>
      <c r="AM11" s="41"/>
    </row>
    <row r="12" spans="1:39" x14ac:dyDescent="0.3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 x14ac:dyDescent="0.3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 x14ac:dyDescent="0.3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 x14ac:dyDescent="0.3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29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>
        <v>24</v>
      </c>
      <c r="AC17" s="1">
        <v>27</v>
      </c>
      <c r="AD17" s="1">
        <v>24</v>
      </c>
      <c r="AE17" s="1">
        <v>17</v>
      </c>
      <c r="AF17" s="1"/>
      <c r="AG17" s="1"/>
      <c r="AH17" s="1"/>
      <c r="AI17" s="1"/>
      <c r="AJ17" s="1"/>
      <c r="AK17" s="1">
        <f>SUM(C17:AJ17)</f>
        <v>678</v>
      </c>
      <c r="AL17" s="41">
        <f>AK17/COUNT(C17:AJ17)</f>
        <v>23.379310344827587</v>
      </c>
      <c r="AM17" s="41">
        <f>AL17/9</f>
        <v>2.5977011494252875</v>
      </c>
    </row>
    <row r="18" spans="1:39" x14ac:dyDescent="0.3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>
        <v>3</v>
      </c>
      <c r="AC18" s="1">
        <v>2</v>
      </c>
      <c r="AD18" s="1">
        <v>3</v>
      </c>
      <c r="AE18" s="1">
        <v>1</v>
      </c>
      <c r="AF18" s="1"/>
      <c r="AG18" s="1"/>
      <c r="AH18" s="1"/>
      <c r="AI18" s="1"/>
      <c r="AJ18" s="1"/>
      <c r="AK18" s="1">
        <f t="shared" ref="AK18:AK20" si="2">SUM(C18:AJ18)</f>
        <v>70</v>
      </c>
      <c r="AL18" s="41">
        <f t="shared" ref="AL18:AL20" si="3">AK18/COUNT(C18:AJ18)</f>
        <v>2.4137931034482758</v>
      </c>
      <c r="AM18" s="41">
        <f>AL18/9</f>
        <v>0.26819923371647508</v>
      </c>
    </row>
    <row r="19" spans="1:39" x14ac:dyDescent="0.3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>
        <v>4</v>
      </c>
      <c r="AC19" s="1">
        <v>3</v>
      </c>
      <c r="AD19" s="1">
        <v>3</v>
      </c>
      <c r="AE19" s="1">
        <v>6</v>
      </c>
      <c r="AF19" s="1"/>
      <c r="AG19" s="1"/>
      <c r="AH19" s="1"/>
      <c r="AI19" s="1"/>
      <c r="AJ19" s="1"/>
      <c r="AK19" s="1">
        <f t="shared" si="2"/>
        <v>137</v>
      </c>
      <c r="AL19" s="41">
        <f t="shared" si="3"/>
        <v>4.7241379310344831</v>
      </c>
      <c r="AM19" s="41">
        <f>AL19/9</f>
        <v>0.52490421455938696</v>
      </c>
    </row>
    <row r="20" spans="1:39" x14ac:dyDescent="0.3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6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>
        <v>3</v>
      </c>
      <c r="AC20" s="1">
        <v>3</v>
      </c>
      <c r="AD20" s="1">
        <v>5</v>
      </c>
      <c r="AE20" s="1">
        <v>2</v>
      </c>
      <c r="AF20" s="1"/>
      <c r="AG20" s="1"/>
      <c r="AH20" s="1"/>
      <c r="AI20" s="1"/>
      <c r="AJ20" s="1"/>
      <c r="AK20" s="1">
        <f t="shared" si="2"/>
        <v>117</v>
      </c>
      <c r="AL20" s="41">
        <f t="shared" si="3"/>
        <v>4.0344827586206895</v>
      </c>
      <c r="AM20" s="41">
        <f>AL20/9</f>
        <v>0.44827586206896552</v>
      </c>
    </row>
  </sheetData>
  <mergeCells count="4">
    <mergeCell ref="A7:A10"/>
    <mergeCell ref="A2:A5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$AL$12</formula>
    </cfRule>
    <cfRule type="cellIs" dxfId="56" priority="20" operator="greaterThan">
      <formula>$AL$12</formula>
    </cfRule>
  </conditionalFormatting>
  <conditionalFormatting sqref="C14:AJ14">
    <cfRule type="top10" dxfId="55" priority="11" bottom="1" rank="10"/>
    <cfRule type="cellIs" dxfId="54" priority="16" operator="lessThan">
      <formula>$AL$14</formula>
    </cfRule>
    <cfRule type="cellIs" dxfId="53" priority="17" operator="greaterThan">
      <formula>$AL$14</formula>
    </cfRule>
  </conditionalFormatting>
  <conditionalFormatting sqref="C15:AJ15">
    <cfRule type="top10" dxfId="52" priority="12" bottom="1" rank="10"/>
    <cfRule type="cellIs" dxfId="51" priority="13" operator="greaterThan">
      <formula>$AL$15</formula>
    </cfRule>
    <cfRule type="cellIs" dxfId="50" priority="14" operator="lessThan">
      <formula>$AL$15</formula>
    </cfRule>
    <cfRule type="cellIs" dxfId="49" priority="15" operator="greaterThan">
      <formula>"3,5$AG$15"</formula>
    </cfRule>
  </conditionalFormatting>
  <conditionalFormatting sqref="C17:AJ17">
    <cfRule type="top10" dxfId="48" priority="8" bottom="1" rank="10"/>
    <cfRule type="cellIs" dxfId="47" priority="9" operator="lessThan">
      <formula>$AL$17</formula>
    </cfRule>
    <cfRule type="cellIs" dxfId="46" priority="10" operator="greaterThan">
      <formula>$AL$17</formula>
    </cfRule>
  </conditionalFormatting>
  <conditionalFormatting sqref="C19:AJ19">
    <cfRule type="top10" dxfId="45" priority="1" bottom="1" rank="10"/>
    <cfRule type="cellIs" dxfId="44" priority="6" operator="lessThan">
      <formula>$AL$19</formula>
    </cfRule>
    <cfRule type="cellIs" dxfId="43" priority="7" operator="greaterThan">
      <formula>$AL$19</formula>
    </cfRule>
  </conditionalFormatting>
  <conditionalFormatting sqref="C20:AJ20">
    <cfRule type="top10" dxfId="42" priority="2" bottom="1" rank="10"/>
    <cfRule type="cellIs" dxfId="41" priority="3" operator="greaterThan">
      <formula>$AL$20</formula>
    </cfRule>
    <cfRule type="cellIs" dxfId="40" priority="4" operator="lessThan">
      <formula>$AL$20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zoomScaleNormal="100" workbookViewId="0">
      <selection activeCell="AD21" sqref="AD21"/>
    </sheetView>
  </sheetViews>
  <sheetFormatPr defaultRowHeight="14.4" x14ac:dyDescent="0.3"/>
  <cols>
    <col min="2" max="2" width="11.44140625" bestFit="1" customWidth="1"/>
    <col min="3" max="22" width="3" bestFit="1" customWidth="1"/>
    <col min="23" max="23" width="3.109375" bestFit="1" customWidth="1"/>
    <col min="24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26</v>
      </c>
      <c r="V17" s="44">
        <v>24</v>
      </c>
      <c r="W17" s="1">
        <v>20</v>
      </c>
      <c r="X17" s="1">
        <v>18</v>
      </c>
      <c r="Y17" s="1">
        <v>20</v>
      </c>
      <c r="Z17" s="1">
        <v>20</v>
      </c>
      <c r="AA17" s="1">
        <v>30</v>
      </c>
      <c r="AB17" s="1">
        <v>20</v>
      </c>
      <c r="AC17" s="1">
        <v>34</v>
      </c>
      <c r="AD17" s="1">
        <v>17</v>
      </c>
      <c r="AE17" s="1"/>
      <c r="AF17" s="1"/>
      <c r="AG17" s="1"/>
      <c r="AH17" s="1"/>
      <c r="AI17" s="1"/>
      <c r="AJ17" s="1"/>
      <c r="AK17" s="1">
        <f>SUM(C17:AJ17)</f>
        <v>626</v>
      </c>
      <c r="AL17" s="41">
        <f t="shared" ref="AL17:AL20" si="3">AK17/COUNT(C17:AJ17)</f>
        <v>22.357142857142858</v>
      </c>
      <c r="AM17" s="41">
        <f t="shared" si="1"/>
        <v>2.7946428571428572</v>
      </c>
    </row>
    <row r="18" spans="1:39" x14ac:dyDescent="0.3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>
        <v>3</v>
      </c>
      <c r="AA18" s="1">
        <v>3</v>
      </c>
      <c r="AB18" s="1">
        <v>4</v>
      </c>
      <c r="AC18" s="1">
        <v>3</v>
      </c>
      <c r="AD18" s="1">
        <v>6</v>
      </c>
      <c r="AE18" s="1"/>
      <c r="AF18" s="1"/>
      <c r="AG18" s="1"/>
      <c r="AH18" s="1"/>
      <c r="AI18" s="1"/>
      <c r="AJ18" s="1"/>
      <c r="AK18" s="1">
        <f>SUM(C18:AJ18)</f>
        <v>77</v>
      </c>
      <c r="AL18" s="41">
        <f t="shared" si="3"/>
        <v>2.75</v>
      </c>
      <c r="AM18" s="41">
        <f t="shared" si="1"/>
        <v>0.34375</v>
      </c>
    </row>
    <row r="19" spans="1:39" x14ac:dyDescent="0.3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5</v>
      </c>
      <c r="V19" s="44">
        <v>8</v>
      </c>
      <c r="W19" s="1">
        <v>5</v>
      </c>
      <c r="X19" s="1">
        <v>7</v>
      </c>
      <c r="Y19" s="1">
        <v>8</v>
      </c>
      <c r="Z19" s="1">
        <v>6</v>
      </c>
      <c r="AA19" s="1">
        <v>0</v>
      </c>
      <c r="AB19" s="1">
        <v>4</v>
      </c>
      <c r="AC19" s="1">
        <v>0</v>
      </c>
      <c r="AD19" s="1">
        <v>6</v>
      </c>
      <c r="AE19" s="1"/>
      <c r="AF19" s="1"/>
      <c r="AG19" s="1"/>
      <c r="AH19" s="1"/>
      <c r="AI19" s="1"/>
      <c r="AJ19" s="1"/>
      <c r="AK19" s="1">
        <f>SUM(C19:AJ19)</f>
        <v>155</v>
      </c>
      <c r="AL19" s="41">
        <f t="shared" si="3"/>
        <v>5.5357142857142856</v>
      </c>
      <c r="AM19" s="41">
        <f t="shared" si="1"/>
        <v>0.6919642857142857</v>
      </c>
    </row>
    <row r="20" spans="1:39" x14ac:dyDescent="0.3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>
        <v>2</v>
      </c>
      <c r="AA20" s="1">
        <v>4</v>
      </c>
      <c r="AB20" s="1">
        <v>2</v>
      </c>
      <c r="AC20" s="1">
        <v>3</v>
      </c>
      <c r="AD20" s="1">
        <v>2</v>
      </c>
      <c r="AE20" s="1"/>
      <c r="AF20" s="1"/>
      <c r="AG20" s="1"/>
      <c r="AH20" s="1"/>
      <c r="AI20" s="1"/>
      <c r="AJ20" s="1"/>
      <c r="AK20" s="1">
        <f>SUM(C20:AJ20)</f>
        <v>95</v>
      </c>
      <c r="AL20" s="41">
        <f t="shared" si="3"/>
        <v>3.3928571428571428</v>
      </c>
      <c r="AM20" s="41">
        <f t="shared" si="1"/>
        <v>0.42410714285714285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2022-04-20T13:32:14Z</dcterms:modified>
</cp:coreProperties>
</file>