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firstSheet="1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/>
  <c r="AH20" s="1"/>
  <c r="AI20" s="1"/>
  <c r="AG19"/>
  <c r="AH19" s="1"/>
  <c r="AI19" s="1"/>
  <c r="AG18"/>
  <c r="AH18" s="1"/>
  <c r="AI18" s="1"/>
  <c r="AG17"/>
  <c r="AH17" s="1"/>
  <c r="AI17" s="1"/>
  <c r="AK20" i="4"/>
  <c r="AL20" s="1"/>
  <c r="AM20" s="1"/>
  <c r="AK19"/>
  <c r="AL19" s="1"/>
  <c r="AM19" s="1"/>
  <c r="AK18"/>
  <c r="AL18" s="1"/>
  <c r="AM18" s="1"/>
  <c r="AK17"/>
  <c r="AL17" s="1"/>
  <c r="AM17" s="1"/>
  <c r="AK15"/>
  <c r="AL15" s="1"/>
  <c r="AM15" s="1"/>
  <c r="AK14"/>
  <c r="AL14" s="1"/>
  <c r="AM14" s="1"/>
  <c r="AK13"/>
  <c r="AL13" s="1"/>
  <c r="AM13" s="1"/>
  <c r="AK12"/>
  <c r="AL12" s="1"/>
  <c r="AM12" s="1"/>
  <c r="C7" i="2"/>
  <c r="D7"/>
  <c r="E7"/>
  <c r="F7"/>
  <c r="G7"/>
  <c r="H7"/>
  <c r="I7"/>
  <c r="J7"/>
  <c r="K7"/>
  <c r="L7"/>
  <c r="M7"/>
  <c r="N7"/>
  <c r="O7"/>
  <c r="P7"/>
  <c r="Q7"/>
  <c r="R7"/>
  <c r="S7"/>
  <c r="B7"/>
  <c r="AK5" i="4"/>
  <c r="AL5" s="1"/>
  <c r="AM5" s="1"/>
  <c r="AK4"/>
  <c r="AL4" s="1"/>
  <c r="AM4" s="1"/>
  <c r="AK3"/>
  <c r="AL3" s="1"/>
  <c r="AM3" s="1"/>
  <c r="AK2"/>
  <c r="AL2" s="1"/>
  <c r="AM2" s="1"/>
  <c r="AK9"/>
  <c r="AL9" s="1"/>
  <c r="AM9" s="1"/>
  <c r="AK8"/>
  <c r="AL8" s="1"/>
  <c r="AM8" s="1"/>
  <c r="AK7"/>
  <c r="AL7" s="1"/>
  <c r="AM7" s="1"/>
  <c r="AK10"/>
  <c r="AL10" s="1"/>
  <c r="AM10" s="1"/>
  <c r="AG15" i="1" l="1"/>
  <c r="AH15" s="1"/>
  <c r="AI15" s="1"/>
  <c r="AG14"/>
  <c r="AH14" s="1"/>
  <c r="AI14" s="1"/>
  <c r="AG13"/>
  <c r="AH13" s="1"/>
  <c r="AI13" s="1"/>
  <c r="AG12"/>
  <c r="AH12" s="1"/>
  <c r="AI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AG10" i="1" l="1"/>
  <c r="AH10" s="1"/>
  <c r="AI10" s="1"/>
  <c r="AG5"/>
  <c r="AH5" s="1"/>
  <c r="AI5" s="1"/>
  <c r="AG4"/>
  <c r="AH4" s="1"/>
  <c r="AI4" s="1"/>
  <c r="AG9"/>
  <c r="AH9" s="1"/>
  <c r="AI9" s="1"/>
  <c r="AG2"/>
  <c r="AH2" s="1"/>
  <c r="AI2" s="1"/>
  <c r="AG3"/>
  <c r="AH3" s="1"/>
  <c r="AI3" s="1"/>
  <c r="AG7"/>
  <c r="AH7" s="1"/>
  <c r="AI7" s="1"/>
  <c r="AG8"/>
  <c r="AH8" s="1"/>
  <c r="AI8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<sst xmlns="http://schemas.openxmlformats.org/spreadsheetml/2006/main" count="466" uniqueCount="422">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</sst>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opLeftCell="H3" zoomScale="85" zoomScaleNormal="85" workbookViewId="0">
      <selection activeCell="A24" sqref="A24:S33"/>
    </sheetView>
  </sheetViews>
  <sheetFormatPr defaultRowHeight="14.5"/>
  <cols>
    <col min="1" max="1" width="12.81640625" bestFit="1" customWidth="1"/>
    <col min="2" max="2" width="18.90625" bestFit="1" customWidth="1"/>
    <col min="3" max="3" width="20.1796875" bestFit="1" customWidth="1"/>
    <col min="4" max="4" width="14.81640625" bestFit="1" customWidth="1"/>
    <col min="5" max="5" width="18.08984375" bestFit="1" customWidth="1"/>
    <col min="6" max="6" width="17" bestFit="1" customWidth="1"/>
    <col min="7" max="7" width="16.90625" bestFit="1" customWidth="1"/>
    <col min="8" max="8" width="16.08984375" bestFit="1" customWidth="1"/>
    <col min="9" max="9" width="15.54296875" bestFit="1" customWidth="1"/>
    <col min="10" max="10" width="15" bestFit="1" customWidth="1"/>
    <col min="11" max="11" width="15.08984375" bestFit="1" customWidth="1"/>
    <col min="12" max="12" width="13.54296875" bestFit="1" customWidth="1"/>
    <col min="13" max="13" width="17" bestFit="1" customWidth="1"/>
    <col min="14" max="14" width="16.36328125" bestFit="1" customWidth="1"/>
    <col min="15" max="15" width="14.36328125" bestFit="1" customWidth="1"/>
    <col min="16" max="16" width="16.54296875" bestFit="1" customWidth="1"/>
    <col min="17" max="17" width="18.81640625" bestFit="1" customWidth="1"/>
    <col min="18" max="18" width="18.08984375" bestFit="1" customWidth="1"/>
    <col min="19" max="19" width="11.36328125" customWidth="1"/>
  </cols>
  <sheetData>
    <row r="1" spans="1:19" ht="15" thickBot="1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topLeftCell="A7" zoomScaleNormal="100" workbookViewId="0">
      <selection activeCell="P13" sqref="P13"/>
    </sheetView>
  </sheetViews>
  <sheetFormatPr defaultRowHeight="14.5"/>
  <cols>
    <col min="1" max="1" width="12.81640625" bestFit="1" customWidth="1"/>
    <col min="2" max="2" width="16.453125" bestFit="1" customWidth="1"/>
    <col min="3" max="3" width="15.54296875" bestFit="1" customWidth="1"/>
    <col min="4" max="4" width="14.81640625" bestFit="1" customWidth="1"/>
    <col min="5" max="5" width="17.36328125" bestFit="1" customWidth="1"/>
    <col min="6" max="6" width="17.1796875" bestFit="1" customWidth="1"/>
    <col min="7" max="7" width="12.36328125" customWidth="1"/>
    <col min="8" max="8" width="13.54296875" bestFit="1" customWidth="1"/>
    <col min="9" max="9" width="14.453125" bestFit="1" customWidth="1"/>
    <col min="10" max="10" width="13.08984375" bestFit="1" customWidth="1"/>
    <col min="11" max="11" width="15.54296875" bestFit="1" customWidth="1"/>
    <col min="12" max="12" width="18.6328125" bestFit="1" customWidth="1"/>
    <col min="13" max="13" width="22.08984375" bestFit="1" customWidth="1"/>
    <col min="14" max="14" width="15.453125" bestFit="1" customWidth="1"/>
    <col min="15" max="15" width="18.1796875" bestFit="1" customWidth="1"/>
    <col min="16" max="16" width="14.08984375" bestFit="1" customWidth="1"/>
    <col min="17" max="17" width="15.36328125" bestFit="1" customWidth="1"/>
    <col min="18" max="18" width="16.54296875" bestFit="1" customWidth="1"/>
    <col min="19" max="19" width="18.54296875" bestFit="1" customWidth="1"/>
  </cols>
  <sheetData>
    <row r="1" spans="1:19" ht="15" thickBot="1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0"/>
  <sheetViews>
    <sheetView tabSelected="1" topLeftCell="A3" zoomScale="115" zoomScaleNormal="115" workbookViewId="0">
      <selection activeCell="U21" sqref="U21"/>
    </sheetView>
  </sheetViews>
  <sheetFormatPr defaultRowHeight="14.5"/>
  <cols>
    <col min="2" max="2" width="11.453125" bestFit="1" customWidth="1"/>
    <col min="3" max="32" width="3" bestFit="1" customWidth="1"/>
  </cols>
  <sheetData>
    <row r="1" spans="1:35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  <c r="AI1" s="1" t="s">
        <v>421</v>
      </c>
    </row>
    <row r="2" spans="1:35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  <c r="AI2" s="41">
        <f>AH2/8</f>
        <v>2.75</v>
      </c>
    </row>
    <row r="3" spans="1:35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  <c r="AI3" s="41">
        <f t="shared" ref="AI3:AI15" si="1">AH3/8</f>
        <v>0.25</v>
      </c>
    </row>
    <row r="4" spans="1:35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  <c r="AI4" s="41">
        <f t="shared" si="1"/>
        <v>0.53333333333333333</v>
      </c>
    </row>
    <row r="5" spans="1:35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  <c r="AI5" s="41">
        <f t="shared" si="1"/>
        <v>0.45</v>
      </c>
    </row>
    <row r="6" spans="1:35">
      <c r="AH6" s="42"/>
      <c r="AI6" s="41"/>
    </row>
    <row r="7" spans="1:35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  <c r="AI7" s="41">
        <f t="shared" si="1"/>
        <v>2.5874999999999999</v>
      </c>
    </row>
    <row r="8" spans="1:35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  <c r="AI8" s="41">
        <f t="shared" si="1"/>
        <v>0.22916666666666666</v>
      </c>
    </row>
    <row r="9" spans="1:35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  <c r="AI9" s="41">
        <f t="shared" si="1"/>
        <v>0.56666666666666665</v>
      </c>
    </row>
    <row r="10" spans="1:35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  <c r="AI10" s="41">
        <f t="shared" si="1"/>
        <v>0.47499999999999998</v>
      </c>
    </row>
    <row r="11" spans="1:35">
      <c r="AH11" s="42"/>
      <c r="AI11" s="41"/>
    </row>
    <row r="12" spans="1:35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  <c r="AI12" s="41">
        <f t="shared" si="1"/>
        <v>2.4333333333333331</v>
      </c>
    </row>
    <row r="13" spans="1:35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  <c r="AI13" s="41">
        <f t="shared" si="1"/>
        <v>0.27083333333333331</v>
      </c>
    </row>
    <row r="14" spans="1:35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  <c r="AI14" s="41">
        <f t="shared" si="1"/>
        <v>0.61250000000000004</v>
      </c>
    </row>
    <row r="15" spans="1:35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  <c r="AI15" s="41">
        <f t="shared" si="1"/>
        <v>0.40833333333333333</v>
      </c>
    </row>
    <row r="16" spans="1:35">
      <c r="AI16" s="41"/>
    </row>
    <row r="17" spans="1:35">
      <c r="A17" s="79" t="s">
        <v>249</v>
      </c>
      <c r="B17" t="s">
        <v>0</v>
      </c>
      <c r="C17" s="1">
        <v>21</v>
      </c>
      <c r="D17" s="1">
        <v>27</v>
      </c>
      <c r="E17" s="1">
        <v>19</v>
      </c>
      <c r="F17" s="1">
        <v>29</v>
      </c>
      <c r="G17" s="1">
        <v>24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>
        <v>22</v>
      </c>
      <c r="P17" s="44">
        <v>18</v>
      </c>
      <c r="Q17" s="1">
        <v>27</v>
      </c>
      <c r="R17" s="1">
        <v>26</v>
      </c>
      <c r="S17" s="1">
        <v>30</v>
      </c>
      <c r="T17" s="1">
        <v>21</v>
      </c>
      <c r="U17" s="1">
        <v>24</v>
      </c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469</v>
      </c>
      <c r="AH17" s="41">
        <f>AG17/COUNT(C17:AF17)</f>
        <v>24.684210526315791</v>
      </c>
      <c r="AI17" s="41">
        <f>AH17/9</f>
        <v>2.7426900584795324</v>
      </c>
    </row>
    <row r="18" spans="1:35">
      <c r="A18" s="79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>
        <v>4</v>
      </c>
      <c r="P18" s="44">
        <v>4</v>
      </c>
      <c r="Q18" s="1">
        <v>2</v>
      </c>
      <c r="R18" s="1">
        <v>0</v>
      </c>
      <c r="S18" s="1">
        <v>2</v>
      </c>
      <c r="T18" s="1">
        <v>1</v>
      </c>
      <c r="U18" s="1">
        <v>2</v>
      </c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45</v>
      </c>
      <c r="AH18" s="41">
        <f>AG18/COUNT(C18:AF18)</f>
        <v>2.3684210526315788</v>
      </c>
      <c r="AI18" s="41">
        <f>AH18/9</f>
        <v>0.26315789473684209</v>
      </c>
    </row>
    <row r="19" spans="1:35">
      <c r="A19" s="79"/>
      <c r="B19" t="s">
        <v>4</v>
      </c>
      <c r="C19" s="1">
        <v>5</v>
      </c>
      <c r="D19" s="1">
        <v>3</v>
      </c>
      <c r="E19" s="1">
        <v>7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>
        <v>9</v>
      </c>
      <c r="P19" s="44">
        <v>5</v>
      </c>
      <c r="Q19" s="1">
        <v>3</v>
      </c>
      <c r="R19" s="1">
        <v>4</v>
      </c>
      <c r="S19" s="1">
        <v>1</v>
      </c>
      <c r="T19" s="1">
        <v>4</v>
      </c>
      <c r="U19" s="1">
        <v>5</v>
      </c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83</v>
      </c>
      <c r="AH19" s="41">
        <f>AG19/COUNT(C19:AF19)</f>
        <v>4.3684210526315788</v>
      </c>
      <c r="AI19" s="41">
        <f>AH19/9</f>
        <v>0.4853801169590643</v>
      </c>
    </row>
    <row r="20" spans="1:35">
      <c r="A20" s="79"/>
      <c r="B20" t="s">
        <v>20</v>
      </c>
      <c r="C20" s="1">
        <v>3</v>
      </c>
      <c r="D20" s="1">
        <v>4</v>
      </c>
      <c r="E20" s="1">
        <v>6</v>
      </c>
      <c r="F20" s="1">
        <v>4</v>
      </c>
      <c r="G20" s="1">
        <v>5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>
        <v>2</v>
      </c>
      <c r="P20" s="44">
        <v>3</v>
      </c>
      <c r="Q20" s="44">
        <v>5</v>
      </c>
      <c r="R20" s="1">
        <v>7</v>
      </c>
      <c r="S20" s="1">
        <v>4</v>
      </c>
      <c r="T20" s="1">
        <v>6</v>
      </c>
      <c r="U20" s="1">
        <v>5</v>
      </c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82</v>
      </c>
      <c r="AH20" s="41">
        <f>AG20/COUNT(C20:AF20)</f>
        <v>4.3157894736842106</v>
      </c>
      <c r="AI20" s="41">
        <f>AH20/9</f>
        <v>0.47953216374269009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$AH$12</formula>
    </cfRule>
    <cfRule type="cellIs" dxfId="56" priority="20" operator="greaterThan">
      <formula>$AH$12</formula>
    </cfRule>
  </conditionalFormatting>
  <conditionalFormatting sqref="C14:AF14">
    <cfRule type="top10" dxfId="55" priority="11" bottom="1" rank="10"/>
    <cfRule type="cellIs" dxfId="54" priority="16" operator="lessThan">
      <formula>$AH$14</formula>
    </cfRule>
    <cfRule type="cellIs" dxfId="53" priority="17" operator="greaterThan">
      <formula>$AH$14</formula>
    </cfRule>
  </conditionalFormatting>
  <conditionalFormatting sqref="C15:AF15">
    <cfRule type="top10" dxfId="52" priority="12" bottom="1" rank="10"/>
    <cfRule type="cellIs" dxfId="51" priority="13" operator="greaterThan">
      <formula>$AH$15</formula>
    </cfRule>
    <cfRule type="cellIs" dxfId="50" priority="14" operator="lessThan">
      <formula>$AH$15</formula>
    </cfRule>
    <cfRule type="cellIs" dxfId="49" priority="15" operator="greaterThan">
      <formula>"3,5$AG$15"</formula>
    </cfRule>
  </conditionalFormatting>
  <conditionalFormatting sqref="C17:AF17">
    <cfRule type="top10" dxfId="48" priority="8" bottom="1" rank="10"/>
    <cfRule type="cellIs" dxfId="47" priority="9" operator="lessThan">
      <formula>$AH$17</formula>
    </cfRule>
    <cfRule type="cellIs" dxfId="46" priority="10" operator="greaterThan">
      <formula>$AH$17</formula>
    </cfRule>
  </conditionalFormatting>
  <conditionalFormatting sqref="C19:AF19">
    <cfRule type="top10" dxfId="45" priority="1" bottom="1" rank="10"/>
    <cfRule type="cellIs" dxfId="44" priority="6" operator="lessThan">
      <formula>$AH$19</formula>
    </cfRule>
    <cfRule type="cellIs" dxfId="43" priority="7" operator="greaterThan">
      <formula>$AH$19</formula>
    </cfRule>
  </conditionalFormatting>
  <conditionalFormatting sqref="C20:AF20">
    <cfRule type="top10" dxfId="42" priority="2" bottom="1" rank="10"/>
    <cfRule type="cellIs" dxfId="41" priority="3" operator="greaterThan">
      <formula>$AH$20</formula>
    </cfRule>
    <cfRule type="cellIs" dxfId="40" priority="4" operator="lessThan">
      <formula>$AH$20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0"/>
  <sheetViews>
    <sheetView topLeftCell="B1" zoomScale="115" zoomScaleNormal="115" workbookViewId="0">
      <selection activeCell="V17" sqref="V17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9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>
      <c r="AL6" s="41"/>
      <c r="AM6" s="41"/>
    </row>
    <row r="7" spans="1:39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>
      <c r="AL11" s="41"/>
      <c r="AM11" s="41"/>
    </row>
    <row r="12" spans="1:39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>
      <c r="AM16" s="41"/>
    </row>
    <row r="17" spans="1:39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27</v>
      </c>
      <c r="I17" s="1">
        <v>18</v>
      </c>
      <c r="J17" s="1">
        <v>27</v>
      </c>
      <c r="K17" s="1">
        <v>21</v>
      </c>
      <c r="L17" s="1">
        <v>21</v>
      </c>
      <c r="M17" s="1">
        <v>25</v>
      </c>
      <c r="N17" s="1">
        <v>22</v>
      </c>
      <c r="O17" s="1">
        <v>20</v>
      </c>
      <c r="P17" s="1">
        <v>22</v>
      </c>
      <c r="Q17" s="1">
        <v>17</v>
      </c>
      <c r="R17" s="1">
        <v>20</v>
      </c>
      <c r="S17" s="3">
        <v>28</v>
      </c>
      <c r="T17" s="1">
        <v>24</v>
      </c>
      <c r="U17" s="1">
        <v>23</v>
      </c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420</v>
      </c>
      <c r="AL17" s="41">
        <f t="shared" ref="AL17:AL20" si="3">AK17/COUNT(C17:AJ17)</f>
        <v>22.105263157894736</v>
      </c>
      <c r="AM17" s="41">
        <f t="shared" si="1"/>
        <v>2.763157894736842</v>
      </c>
    </row>
    <row r="18" spans="1:39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>
        <v>4</v>
      </c>
      <c r="R18" s="1">
        <v>2</v>
      </c>
      <c r="S18" s="3">
        <v>1</v>
      </c>
      <c r="T18" s="1">
        <v>3</v>
      </c>
      <c r="U18" s="1">
        <v>3</v>
      </c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47</v>
      </c>
      <c r="AL18" s="41">
        <f t="shared" si="3"/>
        <v>2.4736842105263159</v>
      </c>
      <c r="AM18" s="41">
        <f t="shared" si="1"/>
        <v>0.30921052631578949</v>
      </c>
    </row>
    <row r="19" spans="1:39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6</v>
      </c>
      <c r="I19" s="1">
        <v>9</v>
      </c>
      <c r="J19" s="1">
        <v>4</v>
      </c>
      <c r="K19" s="1">
        <v>3</v>
      </c>
      <c r="L19" s="1">
        <v>9</v>
      </c>
      <c r="M19" s="1">
        <v>5</v>
      </c>
      <c r="N19" s="1">
        <v>6</v>
      </c>
      <c r="O19" s="1">
        <v>8</v>
      </c>
      <c r="P19" s="1">
        <v>6</v>
      </c>
      <c r="Q19" s="1">
        <v>5</v>
      </c>
      <c r="R19" s="1">
        <v>6</v>
      </c>
      <c r="S19" s="3">
        <v>5</v>
      </c>
      <c r="T19" s="1">
        <v>7</v>
      </c>
      <c r="U19" s="1">
        <v>4</v>
      </c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110</v>
      </c>
      <c r="AL19" s="41">
        <f t="shared" si="3"/>
        <v>5.7894736842105265</v>
      </c>
      <c r="AM19" s="41">
        <f t="shared" si="1"/>
        <v>0.72368421052631582</v>
      </c>
    </row>
    <row r="20" spans="1:39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3</v>
      </c>
      <c r="O20" s="1">
        <v>5</v>
      </c>
      <c r="P20" s="1">
        <v>2</v>
      </c>
      <c r="Q20" s="1">
        <v>4</v>
      </c>
      <c r="R20" s="1">
        <v>6</v>
      </c>
      <c r="S20" s="3">
        <v>5</v>
      </c>
      <c r="T20" s="1">
        <v>5</v>
      </c>
      <c r="U20" s="1">
        <v>3</v>
      </c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69</v>
      </c>
      <c r="AL20" s="41">
        <f t="shared" si="3"/>
        <v>3.6315789473684212</v>
      </c>
      <c r="AM20" s="41">
        <f t="shared" si="1"/>
        <v>0.45394736842105265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2022-02-04T10:57:12Z</dcterms:modified>
</cp:coreProperties>
</file>