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m\Downloads\Inne\Football-season-Poisson-model\"/>
    </mc:Choice>
  </mc:AlternateContent>
  <xr:revisionPtr revIDLastSave="0" documentId="13_ncr:1_{6B8F2123-D914-4AC8-B7E3-8AF9217F5344}" xr6:coauthVersionLast="47" xr6:coauthVersionMax="47" xr10:uidLastSave="{00000000-0000-0000-0000-000000000000}"/>
  <bookViews>
    <workbookView xWindow="22932" yWindow="-108" windowWidth="30936" windowHeight="16776" activeTab="1" xr2:uid="{00000000-000D-0000-FFFF-FFFF00000000}"/>
  </bookViews>
  <sheets>
    <sheet name="Ekstraklasa" sheetId="1" r:id="rId1"/>
    <sheet name="I lig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P7" i="3"/>
  <c r="Q7" i="3"/>
  <c r="R7" i="3"/>
  <c r="S7" i="3"/>
  <c r="O7" i="3"/>
  <c r="N7" i="3"/>
  <c r="M7" i="3"/>
  <c r="L7" i="3"/>
  <c r="K7" i="3"/>
  <c r="I7" i="3"/>
  <c r="H7" i="3"/>
  <c r="G7" i="3"/>
  <c r="F7" i="3"/>
  <c r="E7" i="3"/>
  <c r="D7" i="3"/>
  <c r="C7" i="3"/>
  <c r="B7" i="3"/>
  <c r="C7" i="1"/>
  <c r="D7" i="1"/>
  <c r="E7" i="1"/>
  <c r="F7" i="1"/>
  <c r="G7" i="1"/>
  <c r="H7" i="1"/>
  <c r="I7" i="1"/>
  <c r="K7" i="1"/>
  <c r="L7" i="1"/>
  <c r="M7" i="1"/>
  <c r="N7" i="1"/>
  <c r="O7" i="1"/>
  <c r="R7" i="1"/>
  <c r="S7" i="1"/>
  <c r="B7" i="1"/>
</calcChain>
</file>

<file path=xl/sharedStrings.xml><?xml version="1.0" encoding="utf-8"?>
<sst xmlns="http://schemas.openxmlformats.org/spreadsheetml/2006/main" count="344" uniqueCount="332">
  <si>
    <t>Arka</t>
  </si>
  <si>
    <t>Cracovia</t>
  </si>
  <si>
    <t>Górnik</t>
  </si>
  <si>
    <t>Jagiellonia</t>
  </si>
  <si>
    <t>Korona</t>
  </si>
  <si>
    <t>Lech</t>
  </si>
  <si>
    <t>Lechia</t>
  </si>
  <si>
    <t>Legia</t>
  </si>
  <si>
    <t>Piast</t>
  </si>
  <si>
    <t>Pogoń</t>
  </si>
  <si>
    <t>Śląsk</t>
  </si>
  <si>
    <t>Zwycięstwa</t>
  </si>
  <si>
    <t>Remisy</t>
  </si>
  <si>
    <t>Porażki</t>
  </si>
  <si>
    <t>Bramki +</t>
  </si>
  <si>
    <t>Bramki -</t>
  </si>
  <si>
    <t>Bilans</t>
  </si>
  <si>
    <t>Strzelcy:</t>
  </si>
  <si>
    <t>ŁKS</t>
  </si>
  <si>
    <t>Raków</t>
  </si>
  <si>
    <t>GKS</t>
  </si>
  <si>
    <t>Motor</t>
  </si>
  <si>
    <t>Puszcza</t>
  </si>
  <si>
    <t>Radomiak</t>
  </si>
  <si>
    <t>Stal</t>
  </si>
  <si>
    <t>Widzew</t>
  </si>
  <si>
    <t>Zagłębie</t>
  </si>
  <si>
    <t>1 Urbański</t>
  </si>
  <si>
    <t>1 Pekhart</t>
  </si>
  <si>
    <t>1 Pieńko</t>
  </si>
  <si>
    <t>1 Kurminowski</t>
  </si>
  <si>
    <t>1 Jean Carlos</t>
  </si>
  <si>
    <t>1 Biczachczjan</t>
  </si>
  <si>
    <t>1 Komor</t>
  </si>
  <si>
    <t>1 Krawczyk</t>
  </si>
  <si>
    <t>1 Hansen</t>
  </si>
  <si>
    <t>Chrobry</t>
  </si>
  <si>
    <t>Znicz</t>
  </si>
  <si>
    <t>Wisła</t>
  </si>
  <si>
    <t>Warta</t>
  </si>
  <si>
    <t>Termalica</t>
  </si>
  <si>
    <t>Tychy</t>
  </si>
  <si>
    <t>Stal SW</t>
  </si>
  <si>
    <t>Stal R</t>
  </si>
  <si>
    <t>Ruch</t>
  </si>
  <si>
    <t>Siedlce</t>
  </si>
  <si>
    <t>Polonia</t>
  </si>
  <si>
    <t>Płock</t>
  </si>
  <si>
    <t>Miedź</t>
  </si>
  <si>
    <t>Łęczna</t>
  </si>
  <si>
    <t>Odra</t>
  </si>
  <si>
    <t>Kotwica</t>
  </si>
  <si>
    <t>1 Traore</t>
  </si>
  <si>
    <t>1 Lewandowski</t>
  </si>
  <si>
    <t>1 Warchoł</t>
  </si>
  <si>
    <t>1 Ozimek</t>
  </si>
  <si>
    <t>1 Rodado</t>
  </si>
  <si>
    <t>1 Jaroch</t>
  </si>
  <si>
    <t>2 Woźniak</t>
  </si>
  <si>
    <t>1 Siemaszko</t>
  </si>
  <si>
    <t>1 Bąk</t>
  </si>
  <si>
    <t>1 Shehu</t>
  </si>
  <si>
    <t>1 Bzdyl</t>
  </si>
  <si>
    <t>1 Postupalskyj</t>
  </si>
  <si>
    <t>1 Zahović</t>
  </si>
  <si>
    <t>1 Nowak</t>
  </si>
  <si>
    <t>1 Cybulski</t>
  </si>
  <si>
    <t>1 Neugebauer</t>
  </si>
  <si>
    <t>1 Gholizadeh</t>
  </si>
  <si>
    <t>1 Bonecki</t>
  </si>
  <si>
    <t>2 Svec</t>
  </si>
  <si>
    <t>1 Mras</t>
  </si>
  <si>
    <t>1 Walczak</t>
  </si>
  <si>
    <t>1 Sokołowski</t>
  </si>
  <si>
    <t>1 Radecki</t>
  </si>
  <si>
    <t>1 Serafin</t>
  </si>
  <si>
    <t>1 Bielka</t>
  </si>
  <si>
    <t>1 Augustyniak</t>
  </si>
  <si>
    <t>1 Tomalski</t>
  </si>
  <si>
    <t>1 Przyborek</t>
  </si>
  <si>
    <t>1 Morishita</t>
  </si>
  <si>
    <t>1 Szczepaniak</t>
  </si>
  <si>
    <t>1 Mikołajewski</t>
  </si>
  <si>
    <t>1 Świerczok</t>
  </si>
  <si>
    <t>1 Wojciechowski</t>
  </si>
  <si>
    <t>1 Kokosiński</t>
  </si>
  <si>
    <t>1 Felix</t>
  </si>
  <si>
    <t>1 Jesus Diaz</t>
  </si>
  <si>
    <t>1 Ishak</t>
  </si>
  <si>
    <t>1 Gmur</t>
  </si>
  <si>
    <t>2 Wjunnyk</t>
  </si>
  <si>
    <t>1 Dadok</t>
  </si>
  <si>
    <t>1 Mak</t>
  </si>
  <si>
    <t>1 Ławniczak</t>
  </si>
  <si>
    <t>1 Kolanko</t>
  </si>
  <si>
    <t>1 Kusztal</t>
  </si>
  <si>
    <t>1 Wełniak</t>
  </si>
  <si>
    <t>2 Maigaard</t>
  </si>
  <si>
    <t>1 Olafsson</t>
  </si>
  <si>
    <t>1 Kallman</t>
  </si>
  <si>
    <t>1 Sarapata</t>
  </si>
  <si>
    <t>1 Podolski</t>
  </si>
  <si>
    <t>1 Josema</t>
  </si>
  <si>
    <t>1 Ismaheel</t>
  </si>
  <si>
    <t>1 Wojtuszek</t>
  </si>
  <si>
    <t>1 Curlinov</t>
  </si>
  <si>
    <t>1 Mazurek</t>
  </si>
  <si>
    <t>1 Villar</t>
  </si>
  <si>
    <t>1 Pietuszewski</t>
  </si>
  <si>
    <t>2 Tomas Silva</t>
  </si>
  <si>
    <t>1 Wszołek</t>
  </si>
  <si>
    <t>1 Ziółkowski</t>
  </si>
  <si>
    <t>1 Esselink</t>
  </si>
  <si>
    <t>1 Barath</t>
  </si>
  <si>
    <t>2 Simon</t>
  </si>
  <si>
    <t>1 Chlań</t>
  </si>
  <si>
    <t>1 Pllana</t>
  </si>
  <si>
    <t>4 Bobcek</t>
  </si>
  <si>
    <t>2 Galan</t>
  </si>
  <si>
    <t>1 Jaroszek</t>
  </si>
  <si>
    <t>1 Bakis</t>
  </si>
  <si>
    <t>1 Fornalczyk</t>
  </si>
  <si>
    <t>1 Dalmau</t>
  </si>
  <si>
    <t>3 Sobol</t>
  </si>
  <si>
    <t>3 Rondić</t>
  </si>
  <si>
    <t>3 P.Kwiatkowski</t>
  </si>
  <si>
    <t>1 Hamulic</t>
  </si>
  <si>
    <t>1 Luiz Silva</t>
  </si>
  <si>
    <t>1 Zedadka</t>
  </si>
  <si>
    <t>1 Kądzior</t>
  </si>
  <si>
    <t>2 Wlazło</t>
  </si>
  <si>
    <t>1 Assayag</t>
  </si>
  <si>
    <t>1 Mróz</t>
  </si>
  <si>
    <t>1 Kolan</t>
  </si>
  <si>
    <t>2 Diaby-Fadiga</t>
  </si>
  <si>
    <t>2 Gamboa</t>
  </si>
  <si>
    <t>1 Paryzek</t>
  </si>
  <si>
    <t>1 Ulvestad</t>
  </si>
  <si>
    <t>1 Amorim</t>
  </si>
  <si>
    <t>1 Ivi Lopez</t>
  </si>
  <si>
    <t>2 Brunes</t>
  </si>
  <si>
    <t>1 Pululu</t>
  </si>
  <si>
    <t>1 N'Diaye</t>
  </si>
  <si>
    <t>2 Ceglarz</t>
  </si>
  <si>
    <t>2 Lisman</t>
  </si>
  <si>
    <t>1 Barbosa</t>
  </si>
  <si>
    <t>2 Kossidis</t>
  </si>
  <si>
    <t>1 Kapustka</t>
  </si>
  <si>
    <t>2 Augustyniak</t>
  </si>
  <si>
    <t>1 Goncalves</t>
  </si>
  <si>
    <t>1 Stec</t>
  </si>
  <si>
    <t>Sigma 3:2</t>
  </si>
  <si>
    <t>Puszcza 2:3</t>
  </si>
  <si>
    <t>Cracovia 3:2</t>
  </si>
  <si>
    <t>Wisła Płock 2:1</t>
  </si>
  <si>
    <t>Stara Lubovna 3:1</t>
  </si>
  <si>
    <t>Nordsjaelland 1:7</t>
  </si>
  <si>
    <t>Dinamo Zagrzeb 1:3</t>
  </si>
  <si>
    <t>Botew Płowdiw 0:0</t>
  </si>
  <si>
    <t>Gangwon 0:0</t>
  </si>
  <si>
    <t>Nyiregyhaza 0:0</t>
  </si>
  <si>
    <t>Weres Równe 1:1</t>
  </si>
  <si>
    <t>Widzew 7:4</t>
  </si>
  <si>
    <t>Zagłębie 4:7</t>
  </si>
  <si>
    <t>Crvena Zvezda 2:5</t>
  </si>
  <si>
    <t>Cluj 2:2</t>
  </si>
  <si>
    <t>Viktoria Pilzno 0:2</t>
  </si>
  <si>
    <t>GKS Jastrzębie 1:0</t>
  </si>
  <si>
    <t>Dynamo Kijów 1:1</t>
  </si>
  <si>
    <t>NS Mura 1:2</t>
  </si>
  <si>
    <t>Kajsar Kyzyłorda 2:0</t>
  </si>
  <si>
    <t>Zeleznicar Pancevo 1:1</t>
  </si>
  <si>
    <t>Znicz 0:0</t>
  </si>
  <si>
    <t>Puszcza 1:1</t>
  </si>
  <si>
    <t>OFK Belgrad 4:2</t>
  </si>
  <si>
    <t>Ferencvaros 1:0</t>
  </si>
  <si>
    <t>Dinamo Zagrzeb 1:1</t>
  </si>
  <si>
    <t>Slavia 2:2</t>
  </si>
  <si>
    <t>Cukaricki Belgrad 3:1</t>
  </si>
  <si>
    <t>Elfsborg 2:0</t>
  </si>
  <si>
    <t>Nyiregyhaza 1:3</t>
  </si>
  <si>
    <t>Suhareka 0:0</t>
  </si>
  <si>
    <t>Radomiak 1:1</t>
  </si>
  <si>
    <t>MTK Budapeszt 1:1</t>
  </si>
  <si>
    <t>Paksi 0:3</t>
  </si>
  <si>
    <t>Krusevac 3:2</t>
  </si>
  <si>
    <t>Polissia Żytomierz 1:0</t>
  </si>
  <si>
    <t>Łęczna 6:3</t>
  </si>
  <si>
    <t>Stal 2:1</t>
  </si>
  <si>
    <t>Legia 1:2</t>
  </si>
  <si>
    <t>Piast 0:0</t>
  </si>
  <si>
    <t>Legia 0:0</t>
  </si>
  <si>
    <t>Ujpest 0:0</t>
  </si>
  <si>
    <t>CSKA Sofia 7:0</t>
  </si>
  <si>
    <t>Diosgyori 2:0</t>
  </si>
  <si>
    <t>Vancouver 3:2</t>
  </si>
  <si>
    <t>Olimpija Lublana 0:2</t>
  </si>
  <si>
    <t>FK Jedinstvo 1:2</t>
  </si>
  <si>
    <t>Płock 0:4</t>
  </si>
  <si>
    <t>Petrolul 1:0</t>
  </si>
  <si>
    <t>MFK Karvina 4:3</t>
  </si>
  <si>
    <t>Weres Równe 4:3</t>
  </si>
  <si>
    <t>Paksi 1:2</t>
  </si>
  <si>
    <t>Banik 3:1</t>
  </si>
  <si>
    <t>Dukla Praga 2:1</t>
  </si>
  <si>
    <t>Feronikeli Drenas 7:0</t>
  </si>
  <si>
    <t xml:space="preserve">TSC Backa 0:3 </t>
  </si>
  <si>
    <t>Stal 2:2</t>
  </si>
  <si>
    <t>Piast 2:2</t>
  </si>
  <si>
    <t>Lewski 2:1</t>
  </si>
  <si>
    <t>Maribor 2:0</t>
  </si>
  <si>
    <t>Miedź 3:2</t>
  </si>
  <si>
    <t>FK Struga 0:1</t>
  </si>
  <si>
    <t>Slovan Liberec 0:1</t>
  </si>
  <si>
    <t>Arda Kyrdzali 1:0</t>
  </si>
  <si>
    <t>Partizan Belgrad 1:1</t>
  </si>
  <si>
    <t>Dinamo Batumi 2:1</t>
  </si>
  <si>
    <t>Elo</t>
  </si>
  <si>
    <t>Sanfrecce 1:2</t>
  </si>
  <si>
    <t>FK IMT Belgrad 5:2</t>
  </si>
  <si>
    <t>FK IMT Belgrad 1:2</t>
  </si>
  <si>
    <t>Bohemians 0:2</t>
  </si>
  <si>
    <t>1 Barnowski</t>
  </si>
  <si>
    <t>1 Grzelak</t>
  </si>
  <si>
    <t>1 Haglind-Sangre</t>
  </si>
  <si>
    <t>1 Famulak</t>
  </si>
  <si>
    <t>1 Borowski</t>
  </si>
  <si>
    <t>1 Tomczyk</t>
  </si>
  <si>
    <t>1 Lewkot</t>
  </si>
  <si>
    <t>2 Bartlewicz</t>
  </si>
  <si>
    <t>1 Kukułowicz</t>
  </si>
  <si>
    <t>1 Mansfeld</t>
  </si>
  <si>
    <t>1 Niziołek</t>
  </si>
  <si>
    <t>1 Masar</t>
  </si>
  <si>
    <t>2 Stanclik</t>
  </si>
  <si>
    <t>1 Mandrysz</t>
  </si>
  <si>
    <t>1 Biel</t>
  </si>
  <si>
    <t>2 Salvador</t>
  </si>
  <si>
    <t>2 Kuczko</t>
  </si>
  <si>
    <t>2 Jime</t>
  </si>
  <si>
    <t>1 Ciepiela</t>
  </si>
  <si>
    <t>1 Leończyk</t>
  </si>
  <si>
    <t>1 Bida</t>
  </si>
  <si>
    <t>1 Kreković</t>
  </si>
  <si>
    <t>2 Karasek</t>
  </si>
  <si>
    <t>1 Starzyński</t>
  </si>
  <si>
    <t>1 Ventura</t>
  </si>
  <si>
    <t>2 Śpiączka</t>
  </si>
  <si>
    <t>1 Rumin</t>
  </si>
  <si>
    <t>1 Vitalucci</t>
  </si>
  <si>
    <t>1 Kiss</t>
  </si>
  <si>
    <t>1 Danielewicz</t>
  </si>
  <si>
    <t>1 Dudzińśki</t>
  </si>
  <si>
    <t>1 Krzak</t>
  </si>
  <si>
    <t>1 Matyjewicz</t>
  </si>
  <si>
    <t>1 Łyczko</t>
  </si>
  <si>
    <t>2 Prokić</t>
  </si>
  <si>
    <t>1 Kucharski</t>
  </si>
  <si>
    <t>2 Bougaidis</t>
  </si>
  <si>
    <t>2 Kuzdra</t>
  </si>
  <si>
    <t>2 Orlik</t>
  </si>
  <si>
    <t>1 Litwa</t>
  </si>
  <si>
    <t>1 Norlin</t>
  </si>
  <si>
    <t>1 Arasa</t>
  </si>
  <si>
    <t>1 Wzięch</t>
  </si>
  <si>
    <t>1 Tabara</t>
  </si>
  <si>
    <t>1 Thill</t>
  </si>
  <si>
    <t>1 Deja</t>
  </si>
  <si>
    <t>1 Bochnak</t>
  </si>
  <si>
    <t>1 Diallo</t>
  </si>
  <si>
    <t>3 Wróbel</t>
  </si>
  <si>
    <t>1 Różycki</t>
  </si>
  <si>
    <t>3 Zapolnik</t>
  </si>
  <si>
    <t>1 Sitek</t>
  </si>
  <si>
    <t>2 Banach</t>
  </si>
  <si>
    <t>2 Ibe-Torti</t>
  </si>
  <si>
    <t>1 Gvozdenović</t>
  </si>
  <si>
    <t>1 Mehremić</t>
  </si>
  <si>
    <t>1 Thiago</t>
  </si>
  <si>
    <t>2 Gaprindaszwili</t>
  </si>
  <si>
    <t>4 Janaszek</t>
  </si>
  <si>
    <t>1 Zbozień</t>
  </si>
  <si>
    <t>2 Novothny</t>
  </si>
  <si>
    <t>1 Łaski</t>
  </si>
  <si>
    <t>1 Duarte</t>
  </si>
  <si>
    <t>1 Kort</t>
  </si>
  <si>
    <t>1 Lasek</t>
  </si>
  <si>
    <t>2 Ertlthaler</t>
  </si>
  <si>
    <t>2 Keiblinger</t>
  </si>
  <si>
    <t>2 Bieroński</t>
  </si>
  <si>
    <t>2 Śpiewak</t>
  </si>
  <si>
    <t>1 Młyński</t>
  </si>
  <si>
    <t>3 Wasin</t>
  </si>
  <si>
    <t>2 Koton</t>
  </si>
  <si>
    <t>2 Michalik</t>
  </si>
  <si>
    <t>1 Kostka</t>
  </si>
  <si>
    <t>4 Sekulski</t>
  </si>
  <si>
    <t>Warta 0:0</t>
  </si>
  <si>
    <t>Odra 1:1</t>
  </si>
  <si>
    <t>1 Rocha</t>
  </si>
  <si>
    <t>4 Sobczak</t>
  </si>
  <si>
    <t>2 Oliveira</t>
  </si>
  <si>
    <t>1 Letniowski</t>
  </si>
  <si>
    <t>1 Nowakowski</t>
  </si>
  <si>
    <t>2 Stolc</t>
  </si>
  <si>
    <t>1 Ratajczyk</t>
  </si>
  <si>
    <t>1 Auzmendi</t>
  </si>
  <si>
    <t>4 Zjawiński</t>
  </si>
  <si>
    <t>1 Nastić</t>
  </si>
  <si>
    <t>2 Banaszak</t>
  </si>
  <si>
    <t>1 Szczytniewski</t>
  </si>
  <si>
    <t>1 Nono</t>
  </si>
  <si>
    <t>2 Wojtkowski</t>
  </si>
  <si>
    <t>1 Urban</t>
  </si>
  <si>
    <t>1 A.Piotrowski</t>
  </si>
  <si>
    <t>2 Trubeha</t>
  </si>
  <si>
    <t>1 Strzałek</t>
  </si>
  <si>
    <t>1 Pomorski</t>
  </si>
  <si>
    <t>1 Witek</t>
  </si>
  <si>
    <t>2 Duljević</t>
  </si>
  <si>
    <t>4 Podliński</t>
  </si>
  <si>
    <t>1 Sinior</t>
  </si>
  <si>
    <t>1 Mezghrani</t>
  </si>
  <si>
    <t>4 Szczepan</t>
  </si>
  <si>
    <t>5 Zwoilński</t>
  </si>
  <si>
    <t>1 Szot</t>
  </si>
  <si>
    <t>2 Duda</t>
  </si>
  <si>
    <t>1 Gaza</t>
  </si>
  <si>
    <t>1 Makowski</t>
  </si>
  <si>
    <t>2 Stangret</t>
  </si>
  <si>
    <t>1 Kurtaran</t>
  </si>
  <si>
    <t>4 Musik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</si>
</sst>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.000"/>
  </numFmts>
  <fonts count="11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78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7" fillId="0" borderId="9" xfId="0" applyFont="1" applyBorder="1"/>
    <xf numFmtId="0" fontId="8" fillId="0" borderId="0" xfId="0" applyFont="1"/>
    <xf numFmtId="0" fontId="8" fillId="0" borderId="6" xfId="0" applyFont="1" applyBorder="1"/>
    <xf numFmtId="0" fontId="7" fillId="0" borderId="1" xfId="0" applyFont="1" applyBorder="1"/>
    <xf numFmtId="0" fontId="8" fillId="0" borderId="7" xfId="0" applyFont="1" applyBorder="1"/>
    <xf numFmtId="0" fontId="8" fillId="0" borderId="8" xfId="0" applyFont="1" applyBorder="1"/>
    <xf numFmtId="49" fontId="6" fillId="0" borderId="0" xfId="0" applyNumberFormat="1" applyFont="1"/>
    <xf numFmtId="49" fontId="6" fillId="0" borderId="6" xfId="0" applyNumberFormat="1" applyFont="1" applyBorder="1"/>
    <xf numFmtId="0" fontId="6" fillId="0" borderId="6" xfId="0" applyFont="1" applyBorder="1"/>
    <xf numFmtId="49" fontId="7" fillId="0" borderId="10" xfId="0" applyNumberFormat="1" applyFont="1" applyBorder="1"/>
    <xf numFmtId="0" fontId="6" fillId="0" borderId="11" xfId="0" applyFont="1" applyBorder="1"/>
    <xf numFmtId="49" fontId="6" fillId="0" borderId="12" xfId="0" applyNumberFormat="1" applyFont="1" applyBorder="1"/>
    <xf numFmtId="0" fontId="6" fillId="0" borderId="12" xfId="0" applyFont="1" applyBorder="1"/>
    <xf numFmtId="49" fontId="5" fillId="0" borderId="3" xfId="0" applyNumberFormat="1" applyFont="1" applyBorder="1"/>
    <xf numFmtId="49" fontId="5" fillId="0" borderId="0" xfId="0" applyNumberFormat="1" applyFont="1"/>
    <xf numFmtId="49" fontId="5" fillId="0" borderId="6" xfId="0" applyNumberFormat="1" applyFont="1" applyBorder="1"/>
    <xf numFmtId="0" fontId="4" fillId="0" borderId="0" xfId="0" applyFont="1"/>
    <xf numFmtId="49" fontId="3" fillId="0" borderId="0" xfId="0" applyNumberFormat="1" applyFont="1"/>
    <xf numFmtId="49" fontId="2" fillId="0" borderId="3" xfId="0" applyNumberFormat="1" applyFont="1" applyBorder="1"/>
    <xf numFmtId="0" fontId="2" fillId="0" borderId="0" xfId="0" applyFont="1"/>
    <xf numFmtId="49" fontId="2" fillId="0" borderId="0" xfId="0" applyNumberFormat="1" applyFont="1"/>
    <xf numFmtId="49" fontId="2" fillId="0" borderId="4" xfId="0" applyNumberFormat="1" applyFont="1" applyBorder="1"/>
    <xf numFmtId="49" fontId="2" fillId="0" borderId="6" xfId="0" applyNumberFormat="1" applyFont="1" applyBorder="1"/>
    <xf numFmtId="49" fontId="7" fillId="0" borderId="2" xfId="0" applyNumberFormat="1" applyFont="1" applyBorder="1"/>
    <xf numFmtId="0" fontId="6" fillId="0" borderId="9" xfId="0" applyFont="1" applyBorder="1"/>
    <xf numFmtId="49" fontId="6" fillId="0" borderId="9" xfId="0" applyNumberFormat="1" applyFont="1" applyBorder="1"/>
    <xf numFmtId="0" fontId="2" fillId="0" borderId="3" xfId="0" applyFont="1" applyBorder="1"/>
    <xf numFmtId="0" fontId="3" fillId="0" borderId="0" xfId="0" applyFont="1"/>
    <xf numFmtId="0" fontId="6" fillId="0" borderId="13" xfId="0" applyFont="1" applyBorder="1"/>
    <xf numFmtId="49" fontId="6" fillId="0" borderId="5" xfId="0" applyNumberFormat="1" applyFont="1" applyBorder="1"/>
    <xf numFmtId="49" fontId="2" fillId="2" borderId="14" xfId="0" applyNumberFormat="1" applyFont="1" applyFill="1" applyBorder="1"/>
    <xf numFmtId="49" fontId="6" fillId="2" borderId="14" xfId="0" applyNumberFormat="1" applyFont="1" applyFill="1" applyBorder="1"/>
    <xf numFmtId="0" fontId="2" fillId="4" borderId="14" xfId="0" applyFont="1" applyFill="1" applyBorder="1"/>
    <xf numFmtId="0" fontId="6" fillId="4" borderId="14" xfId="0" applyFont="1" applyFill="1" applyBorder="1"/>
    <xf numFmtId="49" fontId="2" fillId="2" borderId="15" xfId="0" applyNumberFormat="1" applyFont="1" applyFill="1" applyBorder="1"/>
    <xf numFmtId="49" fontId="2" fillId="2" borderId="16" xfId="0" applyNumberFormat="1" applyFont="1" applyFill="1" applyBorder="1"/>
    <xf numFmtId="0" fontId="2" fillId="2" borderId="16" xfId="0" applyFont="1" applyFill="1" applyBorder="1"/>
    <xf numFmtId="0" fontId="6" fillId="2" borderId="16" xfId="0" applyFont="1" applyFill="1" applyBorder="1"/>
    <xf numFmtId="49" fontId="2" fillId="2" borderId="17" xfId="0" applyNumberFormat="1" applyFont="1" applyFill="1" applyBorder="1"/>
    <xf numFmtId="49" fontId="6" fillId="2" borderId="18" xfId="0" applyNumberFormat="1" applyFont="1" applyFill="1" applyBorder="1"/>
    <xf numFmtId="49" fontId="2" fillId="2" borderId="19" xfId="0" applyNumberFormat="1" applyFont="1" applyFill="1" applyBorder="1"/>
    <xf numFmtId="49" fontId="6" fillId="2" borderId="20" xfId="0" applyNumberFormat="1" applyFont="1" applyFill="1" applyBorder="1"/>
    <xf numFmtId="49" fontId="6" fillId="2" borderId="21" xfId="0" applyNumberFormat="1" applyFont="1" applyFill="1" applyBorder="1"/>
    <xf numFmtId="49" fontId="2" fillId="2" borderId="21" xfId="0" applyNumberFormat="1" applyFont="1" applyFill="1" applyBorder="1"/>
    <xf numFmtId="49" fontId="2" fillId="2" borderId="22" xfId="0" applyNumberFormat="1" applyFont="1" applyFill="1" applyBorder="1"/>
    <xf numFmtId="49" fontId="6" fillId="3" borderId="15" xfId="0" applyNumberFormat="1" applyFont="1" applyFill="1" applyBorder="1"/>
    <xf numFmtId="49" fontId="2" fillId="3" borderId="16" xfId="0" applyNumberFormat="1" applyFont="1" applyFill="1" applyBorder="1"/>
    <xf numFmtId="49" fontId="6" fillId="3" borderId="16" xfId="0" applyNumberFormat="1" applyFont="1" applyFill="1" applyBorder="1"/>
    <xf numFmtId="49" fontId="6" fillId="3" borderId="20" xfId="0" applyNumberFormat="1" applyFont="1" applyFill="1" applyBorder="1"/>
    <xf numFmtId="49" fontId="6" fillId="3" borderId="21" xfId="0" applyNumberFormat="1" applyFont="1" applyFill="1" applyBorder="1"/>
    <xf numFmtId="49" fontId="2" fillId="3" borderId="21" xfId="0" applyNumberFormat="1" applyFont="1" applyFill="1" applyBorder="1"/>
    <xf numFmtId="49" fontId="6" fillId="3" borderId="22" xfId="0" applyNumberFormat="1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6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6" fillId="4" borderId="19" xfId="0" applyFont="1" applyFill="1" applyBorder="1"/>
    <xf numFmtId="0" fontId="2" fillId="4" borderId="20" xfId="0" applyFont="1" applyFill="1" applyBorder="1"/>
    <xf numFmtId="0" fontId="6" fillId="4" borderId="21" xfId="0" applyFont="1" applyFill="1" applyBorder="1"/>
    <xf numFmtId="0" fontId="6" fillId="4" borderId="22" xfId="0" applyFont="1" applyFill="1" applyBorder="1"/>
    <xf numFmtId="49" fontId="7" fillId="0" borderId="9" xfId="0" applyNumberFormat="1" applyFont="1" applyBorder="1"/>
    <xf numFmtId="0" fontId="7" fillId="0" borderId="13" xfId="0" applyFont="1" applyBorder="1"/>
    <xf numFmtId="164" fontId="10" fillId="0" borderId="23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/>
    </xf>
    <xf numFmtId="164" fontId="2" fillId="0" borderId="8" xfId="1" applyNumberFormat="1" applyFont="1" applyBorder="1" applyAlignment="1">
      <alignment horizontal="right"/>
    </xf>
    <xf numFmtId="49" fontId="2" fillId="3" borderId="17" xfId="0" applyNumberFormat="1" applyFont="1" applyFill="1" applyBorder="1"/>
    <xf numFmtId="49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/>
    <xf numFmtId="0" fontId="1" fillId="0" borderId="3" xfId="0" applyFont="1" applyBorder="1"/>
    <xf numFmtId="49" fontId="2" fillId="0" borderId="0" xfId="0" applyNumberFormat="1" applyFont="1" applyBorder="1"/>
  </cellXfs>
  <cellStyles count="2">
    <cellStyle name="Normalny" xfId="0" builtinId="0"/>
    <cellStyle name="Walutowy" xfId="1" builtinId="4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opLeftCell="B1" zoomScale="85" zoomScaleNormal="85" workbookViewId="0">
      <selection activeCell="O17" sqref="O17"/>
    </sheetView>
  </sheetViews>
  <sheetFormatPr defaultColWidth="8.796875" defaultRowHeight="14.4"/>
  <cols>
    <col min="1" max="1" width="15.19921875" style="1" bestFit="1" customWidth="1"/>
    <col min="2" max="2" width="16.69921875" style="1" bestFit="1" customWidth="1"/>
    <col min="3" max="3" width="18.5" style="1" bestFit="1" customWidth="1"/>
    <col min="4" max="4" width="15.296875" style="1" bestFit="1" customWidth="1"/>
    <col min="5" max="5" width="16.19921875" style="1" bestFit="1" customWidth="1"/>
    <col min="6" max="6" width="12.796875" style="1" bestFit="1" customWidth="1"/>
    <col min="7" max="7" width="17" style="1" bestFit="1" customWidth="1"/>
    <col min="8" max="8" width="17.5" style="1" bestFit="1" customWidth="1"/>
    <col min="9" max="9" width="12.69921875" style="1" bestFit="1" customWidth="1"/>
    <col min="10" max="10" width="15.5" style="1" bestFit="1" customWidth="1"/>
    <col min="11" max="11" width="14.69921875" style="1" bestFit="1" customWidth="1"/>
    <col min="12" max="12" width="16.19921875" style="1" bestFit="1" customWidth="1"/>
    <col min="13" max="13" width="15.296875" style="1" bestFit="1" customWidth="1"/>
    <col min="14" max="14" width="10.796875" style="1" bestFit="1" customWidth="1"/>
    <col min="15" max="15" width="17.5" style="1" bestFit="1" customWidth="1"/>
    <col min="16" max="16" width="14.796875" style="1" customWidth="1"/>
    <col min="17" max="17" width="16.69921875" style="1" bestFit="1" customWidth="1"/>
    <col min="18" max="18" width="17" style="1" bestFit="1" customWidth="1"/>
    <col min="19" max="19" width="12.19921875" style="1" bestFit="1" customWidth="1"/>
    <col min="20" max="16384" width="8.796875" style="1"/>
  </cols>
  <sheetData>
    <row r="1" spans="1:20" ht="18.600000000000001" thickBot="1">
      <c r="B1" s="2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</v>
      </c>
      <c r="K1" s="2" t="s">
        <v>8</v>
      </c>
      <c r="L1" s="2" t="s">
        <v>9</v>
      </c>
      <c r="M1" s="2" t="s">
        <v>22</v>
      </c>
      <c r="N1" s="2" t="s">
        <v>23</v>
      </c>
      <c r="O1" s="2" t="s">
        <v>19</v>
      </c>
      <c r="P1" s="2" t="s">
        <v>24</v>
      </c>
      <c r="Q1" s="2" t="s">
        <v>10</v>
      </c>
      <c r="R1" s="2" t="s">
        <v>25</v>
      </c>
      <c r="S1" s="2" t="s">
        <v>26</v>
      </c>
    </row>
    <row r="2" spans="1:20" ht="18">
      <c r="A2" s="3" t="s">
        <v>11</v>
      </c>
      <c r="B2" s="4">
        <v>1</v>
      </c>
      <c r="C2" s="4">
        <v>2</v>
      </c>
      <c r="D2" s="4">
        <v>1</v>
      </c>
      <c r="E2" s="4">
        <v>2</v>
      </c>
      <c r="F2" s="4">
        <v>1</v>
      </c>
      <c r="G2" s="4">
        <v>1</v>
      </c>
      <c r="H2" s="4">
        <v>3</v>
      </c>
      <c r="I2" s="4">
        <v>2</v>
      </c>
      <c r="J2" s="4">
        <v>2</v>
      </c>
      <c r="K2" s="4">
        <v>1</v>
      </c>
      <c r="L2" s="4">
        <v>2</v>
      </c>
      <c r="M2" s="4">
        <v>2</v>
      </c>
      <c r="N2" s="4">
        <v>0</v>
      </c>
      <c r="O2" s="4">
        <v>3</v>
      </c>
      <c r="P2" s="4">
        <v>1</v>
      </c>
      <c r="Q2" s="4">
        <v>1</v>
      </c>
      <c r="R2" s="4">
        <v>2</v>
      </c>
      <c r="S2" s="5">
        <v>3</v>
      </c>
    </row>
    <row r="3" spans="1:20" ht="18">
      <c r="A3" s="6" t="s">
        <v>12</v>
      </c>
      <c r="B3" s="7">
        <v>0</v>
      </c>
      <c r="C3" s="7">
        <v>1</v>
      </c>
      <c r="D3" s="7">
        <v>1</v>
      </c>
      <c r="E3" s="7">
        <v>2</v>
      </c>
      <c r="F3" s="7">
        <v>2</v>
      </c>
      <c r="G3" s="7">
        <v>1</v>
      </c>
      <c r="H3" s="7">
        <v>0</v>
      </c>
      <c r="I3" s="7">
        <v>2</v>
      </c>
      <c r="J3" s="7">
        <v>1</v>
      </c>
      <c r="K3" s="7">
        <v>2</v>
      </c>
      <c r="L3" s="7">
        <v>0</v>
      </c>
      <c r="M3" s="7">
        <v>2</v>
      </c>
      <c r="N3" s="7">
        <v>2</v>
      </c>
      <c r="O3" s="7">
        <v>2</v>
      </c>
      <c r="P3" s="7">
        <v>1</v>
      </c>
      <c r="Q3" s="7">
        <v>1</v>
      </c>
      <c r="R3" s="7">
        <v>1</v>
      </c>
      <c r="S3" s="8">
        <v>1</v>
      </c>
    </row>
    <row r="4" spans="1:20" ht="18.600000000000001" thickBot="1">
      <c r="A4" s="6" t="s">
        <v>13</v>
      </c>
      <c r="B4" s="7">
        <v>3</v>
      </c>
      <c r="C4" s="7">
        <v>1</v>
      </c>
      <c r="D4" s="7">
        <v>1</v>
      </c>
      <c r="E4" s="7">
        <v>0</v>
      </c>
      <c r="F4" s="7">
        <v>1</v>
      </c>
      <c r="G4" s="7">
        <v>2</v>
      </c>
      <c r="H4" s="7">
        <v>0</v>
      </c>
      <c r="I4" s="7">
        <v>0</v>
      </c>
      <c r="J4" s="7">
        <v>1</v>
      </c>
      <c r="K4" s="7">
        <v>1</v>
      </c>
      <c r="L4" s="7">
        <v>2</v>
      </c>
      <c r="M4" s="7">
        <v>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8">
        <v>1</v>
      </c>
    </row>
    <row r="5" spans="1:20" ht="18">
      <c r="A5" s="3" t="s">
        <v>14</v>
      </c>
      <c r="B5" s="4">
        <v>7</v>
      </c>
      <c r="C5" s="4">
        <v>6</v>
      </c>
      <c r="D5" s="4">
        <v>7</v>
      </c>
      <c r="E5" s="4">
        <v>10</v>
      </c>
      <c r="F5" s="4">
        <v>3</v>
      </c>
      <c r="G5" s="4">
        <v>5</v>
      </c>
      <c r="H5" s="4">
        <v>9</v>
      </c>
      <c r="I5" s="4">
        <v>10</v>
      </c>
      <c r="J5" s="4">
        <v>6</v>
      </c>
      <c r="K5" s="4">
        <v>3</v>
      </c>
      <c r="L5" s="4">
        <v>7</v>
      </c>
      <c r="M5" s="4">
        <v>8</v>
      </c>
      <c r="N5" s="4">
        <v>1</v>
      </c>
      <c r="O5" s="4">
        <v>11</v>
      </c>
      <c r="P5" s="4">
        <v>5</v>
      </c>
      <c r="Q5" s="4">
        <v>1</v>
      </c>
      <c r="R5" s="4">
        <v>14</v>
      </c>
      <c r="S5" s="5">
        <v>10</v>
      </c>
    </row>
    <row r="6" spans="1:20" ht="18.600000000000001" thickBot="1">
      <c r="A6" s="6" t="s">
        <v>15</v>
      </c>
      <c r="B6" s="7">
        <v>9</v>
      </c>
      <c r="C6" s="7">
        <v>7</v>
      </c>
      <c r="D6" s="7">
        <v>5</v>
      </c>
      <c r="E6" s="7">
        <v>1</v>
      </c>
      <c r="F6" s="7">
        <v>2</v>
      </c>
      <c r="G6" s="7">
        <v>11</v>
      </c>
      <c r="H6" s="7">
        <v>5</v>
      </c>
      <c r="I6" s="7">
        <v>6</v>
      </c>
      <c r="J6" s="7">
        <v>5</v>
      </c>
      <c r="K6" s="7">
        <v>4</v>
      </c>
      <c r="L6" s="7">
        <v>10</v>
      </c>
      <c r="M6" s="7">
        <v>8</v>
      </c>
      <c r="N6" s="7">
        <v>5</v>
      </c>
      <c r="O6" s="7">
        <v>8</v>
      </c>
      <c r="P6" s="7">
        <v>4</v>
      </c>
      <c r="Q6" s="7">
        <v>2</v>
      </c>
      <c r="R6" s="7">
        <v>9</v>
      </c>
      <c r="S6" s="8">
        <v>8</v>
      </c>
    </row>
    <row r="7" spans="1:20" ht="18.600000000000001" thickBot="1">
      <c r="A7" s="9" t="s">
        <v>16</v>
      </c>
      <c r="B7" s="10">
        <f t="shared" ref="B7:I7" si="0">B5-B6</f>
        <v>-2</v>
      </c>
      <c r="C7" s="10">
        <f t="shared" si="0"/>
        <v>-1</v>
      </c>
      <c r="D7" s="10">
        <f t="shared" si="0"/>
        <v>2</v>
      </c>
      <c r="E7" s="10">
        <f t="shared" si="0"/>
        <v>9</v>
      </c>
      <c r="F7" s="10">
        <f t="shared" si="0"/>
        <v>1</v>
      </c>
      <c r="G7" s="10">
        <f t="shared" si="0"/>
        <v>-6</v>
      </c>
      <c r="H7" s="10">
        <f t="shared" si="0"/>
        <v>4</v>
      </c>
      <c r="I7" s="10">
        <f t="shared" si="0"/>
        <v>4</v>
      </c>
      <c r="J7" s="10">
        <v>0</v>
      </c>
      <c r="K7" s="10">
        <f t="shared" ref="K7:S7" si="1">K5-K6</f>
        <v>-1</v>
      </c>
      <c r="L7" s="10">
        <f t="shared" si="1"/>
        <v>-3</v>
      </c>
      <c r="M7" s="10">
        <f t="shared" si="1"/>
        <v>0</v>
      </c>
      <c r="N7" s="10">
        <f t="shared" si="1"/>
        <v>-4</v>
      </c>
      <c r="O7" s="10">
        <f t="shared" si="1"/>
        <v>3</v>
      </c>
      <c r="P7" s="10">
        <f t="shared" si="1"/>
        <v>1</v>
      </c>
      <c r="Q7" s="10">
        <f t="shared" si="1"/>
        <v>-1</v>
      </c>
      <c r="R7" s="10">
        <f t="shared" si="1"/>
        <v>5</v>
      </c>
      <c r="S7" s="11">
        <f t="shared" si="1"/>
        <v>2</v>
      </c>
    </row>
    <row r="8" spans="1:20" ht="18">
      <c r="A8" s="29" t="s">
        <v>17</v>
      </c>
      <c r="B8" s="24" t="s">
        <v>97</v>
      </c>
      <c r="C8" s="24" t="s">
        <v>118</v>
      </c>
      <c r="D8" s="24" t="s">
        <v>100</v>
      </c>
      <c r="E8" s="24" t="s">
        <v>109</v>
      </c>
      <c r="F8" s="24" t="s">
        <v>121</v>
      </c>
      <c r="G8" s="24" t="s">
        <v>144</v>
      </c>
      <c r="H8" s="24" t="s">
        <v>117</v>
      </c>
      <c r="I8" s="24" t="s">
        <v>148</v>
      </c>
      <c r="J8" s="32" t="s">
        <v>114</v>
      </c>
      <c r="K8" s="32" t="s">
        <v>128</v>
      </c>
      <c r="L8" s="24" t="s">
        <v>135</v>
      </c>
      <c r="M8" s="24" t="s">
        <v>146</v>
      </c>
      <c r="N8" s="24" t="s">
        <v>145</v>
      </c>
      <c r="O8" s="24" t="s">
        <v>140</v>
      </c>
      <c r="P8" s="32" t="s">
        <v>130</v>
      </c>
      <c r="Q8" s="24" t="s">
        <v>83</v>
      </c>
      <c r="R8" s="24" t="s">
        <v>123</v>
      </c>
      <c r="S8" s="27" t="s">
        <v>58</v>
      </c>
    </row>
    <row r="9" spans="1:20">
      <c r="A9" s="14"/>
      <c r="B9" s="25" t="s">
        <v>73</v>
      </c>
      <c r="C9" s="26" t="s">
        <v>65</v>
      </c>
      <c r="D9" s="25" t="s">
        <v>101</v>
      </c>
      <c r="E9" s="26" t="s">
        <v>134</v>
      </c>
      <c r="F9" s="25" t="s">
        <v>122</v>
      </c>
      <c r="G9" s="25" t="s">
        <v>88</v>
      </c>
      <c r="H9" s="26" t="s">
        <v>90</v>
      </c>
      <c r="I9" s="26" t="s">
        <v>111</v>
      </c>
      <c r="J9" s="26" t="s">
        <v>143</v>
      </c>
      <c r="K9" s="26" t="s">
        <v>129</v>
      </c>
      <c r="L9" s="25" t="s">
        <v>84</v>
      </c>
      <c r="M9" s="26" t="s">
        <v>78</v>
      </c>
      <c r="N9" s="33"/>
      <c r="O9" s="25" t="s">
        <v>72</v>
      </c>
      <c r="P9" s="26" t="s">
        <v>112</v>
      </c>
      <c r="R9" s="25" t="s">
        <v>124</v>
      </c>
      <c r="S9" s="28" t="s">
        <v>29</v>
      </c>
      <c r="T9" s="12"/>
    </row>
    <row r="10" spans="1:20">
      <c r="A10" s="31"/>
      <c r="B10" s="26" t="s">
        <v>98</v>
      </c>
      <c r="C10" s="25" t="s">
        <v>92</v>
      </c>
      <c r="D10" s="26" t="s">
        <v>103</v>
      </c>
      <c r="E10" s="25" t="s">
        <v>104</v>
      </c>
      <c r="F10" s="26" t="s">
        <v>60</v>
      </c>
      <c r="G10" s="26" t="s">
        <v>89</v>
      </c>
      <c r="H10" s="26" t="s">
        <v>116</v>
      </c>
      <c r="I10" s="26" t="s">
        <v>110</v>
      </c>
      <c r="J10" s="26" t="s">
        <v>96</v>
      </c>
      <c r="K10" s="26" t="s">
        <v>86</v>
      </c>
      <c r="L10" s="26" t="s">
        <v>137</v>
      </c>
      <c r="M10" s="26" t="s">
        <v>150</v>
      </c>
      <c r="N10" s="20"/>
      <c r="O10" s="26" t="s">
        <v>71</v>
      </c>
      <c r="P10" s="26" t="s">
        <v>91</v>
      </c>
      <c r="Q10" s="12"/>
      <c r="R10" s="26" t="s">
        <v>125</v>
      </c>
      <c r="S10" s="28" t="s">
        <v>132</v>
      </c>
      <c r="T10" s="12"/>
    </row>
    <row r="11" spans="1:20">
      <c r="A11" s="31"/>
      <c r="B11" s="26" t="s">
        <v>99</v>
      </c>
      <c r="C11" s="26" t="s">
        <v>33</v>
      </c>
      <c r="D11" s="26" t="s">
        <v>120</v>
      </c>
      <c r="E11" s="25" t="s">
        <v>107</v>
      </c>
      <c r="F11" s="12"/>
      <c r="G11" s="26" t="s">
        <v>68</v>
      </c>
      <c r="H11" s="25" t="s">
        <v>67</v>
      </c>
      <c r="I11" s="26" t="s">
        <v>27</v>
      </c>
      <c r="J11" s="26" t="s">
        <v>142</v>
      </c>
      <c r="K11" s="20"/>
      <c r="L11" s="26" t="s">
        <v>79</v>
      </c>
      <c r="M11" s="25" t="s">
        <v>59</v>
      </c>
      <c r="N11" s="20"/>
      <c r="O11" s="26" t="s">
        <v>87</v>
      </c>
      <c r="P11" s="26" t="s">
        <v>131</v>
      </c>
      <c r="Q11" s="12"/>
      <c r="R11" s="26" t="s">
        <v>66</v>
      </c>
      <c r="S11" s="28" t="s">
        <v>82</v>
      </c>
      <c r="T11" s="12"/>
    </row>
    <row r="12" spans="1:20">
      <c r="A12" s="30"/>
      <c r="B12" s="26" t="s">
        <v>62</v>
      </c>
      <c r="C12" s="26" t="s">
        <v>85</v>
      </c>
      <c r="D12" s="26" t="s">
        <v>102</v>
      </c>
      <c r="E12" s="26" t="s">
        <v>141</v>
      </c>
      <c r="F12" s="20"/>
      <c r="G12" s="23"/>
      <c r="H12" s="26" t="s">
        <v>115</v>
      </c>
      <c r="I12" s="26" t="s">
        <v>81</v>
      </c>
      <c r="J12" s="12"/>
      <c r="K12" s="12"/>
      <c r="L12" s="26" t="s">
        <v>136</v>
      </c>
      <c r="M12" s="26" t="s">
        <v>75</v>
      </c>
      <c r="N12" s="12"/>
      <c r="O12" s="26" t="s">
        <v>31</v>
      </c>
      <c r="P12" s="23"/>
      <c r="Q12" s="12"/>
      <c r="R12" s="26" t="s">
        <v>61</v>
      </c>
      <c r="S12" s="28" t="s">
        <v>93</v>
      </c>
      <c r="T12" s="12"/>
    </row>
    <row r="13" spans="1:20">
      <c r="A13" s="31"/>
      <c r="B13" s="12"/>
      <c r="C13" s="26" t="s">
        <v>119</v>
      </c>
      <c r="D13" s="26" t="s">
        <v>64</v>
      </c>
      <c r="E13" s="26" t="s">
        <v>108</v>
      </c>
      <c r="F13" s="20"/>
      <c r="G13" s="12"/>
      <c r="H13" s="12"/>
      <c r="I13" s="26" t="s">
        <v>28</v>
      </c>
      <c r="J13" s="12"/>
      <c r="K13" s="23"/>
      <c r="L13" s="12"/>
      <c r="M13" s="26" t="s">
        <v>74</v>
      </c>
      <c r="N13" s="20"/>
      <c r="O13" s="26" t="s">
        <v>139</v>
      </c>
      <c r="P13" s="23"/>
      <c r="Q13" s="20"/>
      <c r="R13" s="26" t="s">
        <v>126</v>
      </c>
      <c r="S13" s="28" t="s">
        <v>95</v>
      </c>
      <c r="T13" s="12"/>
    </row>
    <row r="14" spans="1:20">
      <c r="A14" s="31"/>
      <c r="B14" s="12"/>
      <c r="C14" s="12"/>
      <c r="D14" s="23"/>
      <c r="E14" s="26" t="s">
        <v>106</v>
      </c>
      <c r="F14" s="20"/>
      <c r="G14" s="12"/>
      <c r="H14" s="12"/>
      <c r="I14" s="25" t="s">
        <v>80</v>
      </c>
      <c r="J14" s="12"/>
      <c r="K14" s="23"/>
      <c r="L14" s="12"/>
      <c r="M14" s="26" t="s">
        <v>76</v>
      </c>
      <c r="N14" s="12"/>
      <c r="O14" s="26" t="s">
        <v>113</v>
      </c>
      <c r="P14" s="12"/>
      <c r="Q14" s="23"/>
      <c r="R14" s="26" t="s">
        <v>127</v>
      </c>
      <c r="S14" s="28" t="s">
        <v>30</v>
      </c>
      <c r="T14" s="12"/>
    </row>
    <row r="15" spans="1:20">
      <c r="A15" s="31"/>
      <c r="B15" s="12"/>
      <c r="C15" s="12"/>
      <c r="D15" s="12"/>
      <c r="E15" s="26" t="s">
        <v>35</v>
      </c>
      <c r="F15" s="12"/>
      <c r="G15" s="12"/>
      <c r="H15" s="12"/>
      <c r="I15" s="26" t="s">
        <v>147</v>
      </c>
      <c r="J15" s="12"/>
      <c r="K15" s="12"/>
      <c r="L15" s="12"/>
      <c r="M15" s="26" t="s">
        <v>77</v>
      </c>
      <c r="N15" s="12"/>
      <c r="O15" s="26" t="s">
        <v>138</v>
      </c>
      <c r="P15" s="12"/>
      <c r="Q15" s="12"/>
      <c r="R15" s="12"/>
      <c r="S15" s="28" t="s">
        <v>94</v>
      </c>
      <c r="T15" s="12"/>
    </row>
    <row r="16" spans="1:20">
      <c r="A16" s="31"/>
      <c r="B16" s="12"/>
      <c r="C16" s="12"/>
      <c r="D16" s="12"/>
      <c r="E16" s="26" t="s">
        <v>105</v>
      </c>
      <c r="F16" s="12"/>
      <c r="G16" s="12"/>
      <c r="H16" s="12"/>
      <c r="I16" s="26" t="s">
        <v>149</v>
      </c>
      <c r="J16" s="12"/>
      <c r="K16" s="12"/>
      <c r="L16" s="12"/>
      <c r="N16" s="12"/>
      <c r="O16" s="25" t="s">
        <v>299</v>
      </c>
      <c r="P16" s="12"/>
      <c r="Q16" s="12"/>
      <c r="R16" s="12"/>
      <c r="S16" s="28" t="s">
        <v>133</v>
      </c>
      <c r="T16" s="12"/>
    </row>
    <row r="17" spans="1:20">
      <c r="A17" s="31"/>
      <c r="B17" s="12"/>
      <c r="C17" s="12"/>
      <c r="D17" s="12"/>
      <c r="E17" s="12"/>
      <c r="F17" s="12"/>
      <c r="G17" s="12"/>
      <c r="H17" s="12"/>
      <c r="I17" s="26" t="s">
        <v>32</v>
      </c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2"/>
    </row>
    <row r="18" spans="1:20">
      <c r="A18" s="30"/>
      <c r="B18" s="12"/>
      <c r="D18" s="12"/>
      <c r="G18" s="12"/>
      <c r="I18" s="12"/>
      <c r="J18" s="12"/>
      <c r="M18" s="12"/>
      <c r="R18" s="12"/>
      <c r="S18" s="14"/>
      <c r="T18" s="12"/>
    </row>
    <row r="19" spans="1:20" ht="15" thickBot="1">
      <c r="A19" s="34"/>
      <c r="B19" s="35"/>
      <c r="D19" s="12"/>
      <c r="G19" s="12"/>
      <c r="I19" s="12"/>
      <c r="J19" s="12"/>
      <c r="M19" s="12"/>
      <c r="S19" s="14"/>
      <c r="T19" s="12"/>
    </row>
    <row r="20" spans="1:20" ht="18">
      <c r="A20" s="3" t="s">
        <v>11</v>
      </c>
      <c r="B20" s="40" t="s">
        <v>185</v>
      </c>
      <c r="C20" s="41" t="s">
        <v>201</v>
      </c>
      <c r="D20" s="42" t="s">
        <v>219</v>
      </c>
      <c r="E20" s="41" t="s">
        <v>193</v>
      </c>
      <c r="F20" s="41" t="s">
        <v>203</v>
      </c>
      <c r="G20" s="41" t="s">
        <v>178</v>
      </c>
      <c r="H20" s="41" t="s">
        <v>174</v>
      </c>
      <c r="I20" s="41" t="s">
        <v>188</v>
      </c>
      <c r="J20" s="41" t="s">
        <v>154</v>
      </c>
      <c r="K20" s="41" t="s">
        <v>175</v>
      </c>
      <c r="L20" s="41" t="s">
        <v>170</v>
      </c>
      <c r="M20" s="41" t="s">
        <v>153</v>
      </c>
      <c r="N20" s="43"/>
      <c r="O20" s="41" t="s">
        <v>151</v>
      </c>
      <c r="P20" s="41" t="s">
        <v>179</v>
      </c>
      <c r="Q20" s="41" t="s">
        <v>167</v>
      </c>
      <c r="R20" s="41" t="s">
        <v>204</v>
      </c>
      <c r="S20" s="44" t="s">
        <v>199</v>
      </c>
      <c r="T20" s="12"/>
    </row>
    <row r="21" spans="1:20" ht="18">
      <c r="A21" s="6"/>
      <c r="B21" s="45"/>
      <c r="C21" s="36" t="s">
        <v>214</v>
      </c>
      <c r="D21" s="37"/>
      <c r="E21" s="36" t="s">
        <v>210</v>
      </c>
      <c r="F21" s="37"/>
      <c r="G21" s="37"/>
      <c r="H21" s="36" t="s">
        <v>186</v>
      </c>
      <c r="I21" s="36" t="s">
        <v>187</v>
      </c>
      <c r="J21" s="36" t="s">
        <v>216</v>
      </c>
      <c r="K21" s="37"/>
      <c r="L21" s="36" t="s">
        <v>211</v>
      </c>
      <c r="M21" s="36" t="s">
        <v>155</v>
      </c>
      <c r="N21" s="37"/>
      <c r="O21" s="36" t="s">
        <v>194</v>
      </c>
      <c r="P21" s="37"/>
      <c r="Q21" s="36"/>
      <c r="R21" s="36" t="s">
        <v>205</v>
      </c>
      <c r="S21" s="46" t="s">
        <v>162</v>
      </c>
      <c r="T21" s="12"/>
    </row>
    <row r="22" spans="1:20" ht="18.600000000000001" thickBot="1">
      <c r="A22" s="6"/>
      <c r="B22" s="47"/>
      <c r="C22" s="48"/>
      <c r="D22" s="48"/>
      <c r="E22" s="48"/>
      <c r="F22" s="48"/>
      <c r="G22" s="48"/>
      <c r="H22" s="49" t="s">
        <v>200</v>
      </c>
      <c r="I22" s="48"/>
      <c r="J22" s="48"/>
      <c r="K22" s="48"/>
      <c r="L22" s="48"/>
      <c r="M22" s="49"/>
      <c r="N22" s="48"/>
      <c r="O22" s="49" t="s">
        <v>195</v>
      </c>
      <c r="P22" s="48"/>
      <c r="Q22" s="48"/>
      <c r="R22" s="48"/>
      <c r="S22" s="50" t="s">
        <v>209</v>
      </c>
      <c r="T22" s="12"/>
    </row>
    <row r="23" spans="1:20" ht="18">
      <c r="A23" s="67" t="s">
        <v>12</v>
      </c>
      <c r="B23" s="51"/>
      <c r="C23" s="52" t="s">
        <v>171</v>
      </c>
      <c r="D23" s="52" t="s">
        <v>161</v>
      </c>
      <c r="E23" s="52" t="s">
        <v>176</v>
      </c>
      <c r="F23" s="52" t="s">
        <v>160</v>
      </c>
      <c r="G23" s="52" t="s">
        <v>158</v>
      </c>
      <c r="H23" s="53"/>
      <c r="I23" s="52" t="s">
        <v>165</v>
      </c>
      <c r="J23" s="52" t="s">
        <v>183</v>
      </c>
      <c r="K23" s="52" t="s">
        <v>191</v>
      </c>
      <c r="L23" s="53"/>
      <c r="M23" s="52" t="s">
        <v>181</v>
      </c>
      <c r="N23" s="52" t="s">
        <v>172</v>
      </c>
      <c r="O23" s="52" t="s">
        <v>177</v>
      </c>
      <c r="P23" s="52" t="s">
        <v>208</v>
      </c>
      <c r="Q23" s="52" t="s">
        <v>192</v>
      </c>
      <c r="R23" s="52" t="s">
        <v>168</v>
      </c>
      <c r="S23" s="72" t="s">
        <v>297</v>
      </c>
      <c r="T23" s="12"/>
    </row>
    <row r="24" spans="1:20" ht="18.600000000000001" thickBot="1">
      <c r="A24" s="67"/>
      <c r="B24" s="54"/>
      <c r="C24" s="55"/>
      <c r="D24" s="55"/>
      <c r="E24" s="56" t="s">
        <v>215</v>
      </c>
      <c r="F24" s="56" t="s">
        <v>159</v>
      </c>
      <c r="G24" s="55"/>
      <c r="H24" s="55"/>
      <c r="I24" s="56" t="s">
        <v>190</v>
      </c>
      <c r="J24" s="55"/>
      <c r="K24" s="56" t="s">
        <v>207</v>
      </c>
      <c r="L24" s="55"/>
      <c r="M24" s="56" t="s">
        <v>182</v>
      </c>
      <c r="N24" s="56" t="s">
        <v>173</v>
      </c>
      <c r="O24" s="56" t="s">
        <v>298</v>
      </c>
      <c r="P24" s="55"/>
      <c r="Q24" s="55"/>
      <c r="R24" s="55"/>
      <c r="S24" s="57"/>
      <c r="T24" s="12"/>
    </row>
    <row r="25" spans="1:20" ht="18">
      <c r="A25" s="67" t="s">
        <v>13</v>
      </c>
      <c r="B25" s="58" t="s">
        <v>152</v>
      </c>
      <c r="C25" s="59" t="s">
        <v>180</v>
      </c>
      <c r="D25" s="59" t="s">
        <v>202</v>
      </c>
      <c r="E25" s="60"/>
      <c r="F25" s="59" t="s">
        <v>212</v>
      </c>
      <c r="G25" s="59" t="s">
        <v>157</v>
      </c>
      <c r="H25" s="60"/>
      <c r="I25" s="60"/>
      <c r="J25" s="59" t="s">
        <v>197</v>
      </c>
      <c r="K25" s="59" t="s">
        <v>166</v>
      </c>
      <c r="L25" s="59" t="s">
        <v>164</v>
      </c>
      <c r="M25" s="59" t="s">
        <v>220</v>
      </c>
      <c r="N25" s="59" t="s">
        <v>198</v>
      </c>
      <c r="O25" s="59" t="s">
        <v>213</v>
      </c>
      <c r="P25" s="59" t="s">
        <v>189</v>
      </c>
      <c r="Q25" s="59" t="s">
        <v>196</v>
      </c>
      <c r="R25" s="59" t="s">
        <v>163</v>
      </c>
      <c r="S25" s="61" t="s">
        <v>206</v>
      </c>
      <c r="T25" s="12"/>
    </row>
    <row r="26" spans="1:20">
      <c r="A26" s="31"/>
      <c r="B26" s="62" t="s">
        <v>169</v>
      </c>
      <c r="C26" s="39"/>
      <c r="D26" s="39"/>
      <c r="E26" s="39"/>
      <c r="F26" s="39"/>
      <c r="G26" s="38" t="s">
        <v>156</v>
      </c>
      <c r="H26" s="39"/>
      <c r="I26" s="39"/>
      <c r="J26" s="39"/>
      <c r="K26" s="39"/>
      <c r="L26" s="38" t="s">
        <v>184</v>
      </c>
      <c r="M26" s="38" t="s">
        <v>221</v>
      </c>
      <c r="N26" s="39"/>
      <c r="O26" s="39"/>
      <c r="P26" s="39"/>
      <c r="Q26" s="39"/>
      <c r="R26" s="39"/>
      <c r="S26" s="63"/>
      <c r="T26" s="12"/>
    </row>
    <row r="27" spans="1:20" ht="15" thickBot="1">
      <c r="A27" s="31"/>
      <c r="B27" s="64" t="s">
        <v>218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12"/>
    </row>
    <row r="28" spans="1:20" ht="18.600000000000001" thickBot="1">
      <c r="A28" s="68" t="s">
        <v>217</v>
      </c>
      <c r="B28" s="69">
        <v>-1.0669999999999999</v>
      </c>
      <c r="C28" s="70">
        <v>0.32100000000000001</v>
      </c>
      <c r="D28" s="70">
        <v>-1.0999999999999999E-2</v>
      </c>
      <c r="E28" s="70">
        <v>3.0670000000000002</v>
      </c>
      <c r="F28" s="70">
        <v>0.86399999999999999</v>
      </c>
      <c r="G28" s="70">
        <v>-1.0880000000000001</v>
      </c>
      <c r="H28" s="70">
        <v>2.0089999999999999</v>
      </c>
      <c r="I28" s="70">
        <v>0.47699999999999998</v>
      </c>
      <c r="J28" s="70">
        <v>0.55900000000000005</v>
      </c>
      <c r="K28" s="70">
        <v>0.51600000000000001</v>
      </c>
      <c r="L28" s="70">
        <v>-0.49</v>
      </c>
      <c r="M28" s="70">
        <v>0.2</v>
      </c>
      <c r="N28" s="70">
        <v>-1.3939999999999999</v>
      </c>
      <c r="O28" s="70">
        <v>1.056</v>
      </c>
      <c r="P28" s="70">
        <v>1.028</v>
      </c>
      <c r="Q28" s="70">
        <v>-5.7000000000000002E-2</v>
      </c>
      <c r="R28" s="70">
        <v>0.622</v>
      </c>
      <c r="S28" s="71">
        <v>1.6120000000000001</v>
      </c>
      <c r="T28" s="12"/>
    </row>
    <row r="29" spans="1:20">
      <c r="T29" s="12"/>
    </row>
    <row r="30" spans="1:20">
      <c r="T30" s="12"/>
    </row>
    <row r="31" spans="1:20">
      <c r="T31" s="12"/>
    </row>
    <row r="32" spans="1:20">
      <c r="T32" s="12"/>
    </row>
    <row r="33" spans="1:20">
      <c r="T33" s="12"/>
    </row>
    <row r="34" spans="1:20">
      <c r="T34" s="12"/>
    </row>
    <row r="35" spans="1:20">
      <c r="A35" s="12"/>
      <c r="T35" s="12"/>
    </row>
  </sheetData>
  <sortState xmlns:xlrd2="http://schemas.microsoft.com/office/spreadsheetml/2017/richdata2" ref="S8:S16">
    <sortCondition descending="1" ref="S8:S16"/>
  </sortState>
  <conditionalFormatting sqref="B7:S7">
    <cfRule type="cellIs" dxfId="5" priority="10" operator="equal">
      <formula>0</formula>
    </cfRule>
    <cfRule type="cellIs" dxfId="4" priority="11" operator="lessThan">
      <formula>0</formula>
    </cfRule>
    <cfRule type="cellIs" dxfId="3" priority="12" operator="greaterThan">
      <formula>0</formula>
    </cfRule>
    <cfRule type="colorScale" priority="15">
      <colorScale>
        <cfvo type="num" val="&quot;&lt;0&quot;"/>
        <cfvo type="num" val="&quot;&gt;0&quot;"/>
        <color rgb="FFFF0000"/>
        <color rgb="FF00B050"/>
      </colorScale>
    </cfRule>
  </conditionalFormatting>
  <conditionalFormatting sqref="B28:S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5024-32B7-4AEB-A5FF-9AFE32D6E65D}">
  <dimension ref="A1:T38"/>
  <sheetViews>
    <sheetView tabSelected="1" topLeftCell="C1" zoomScaleNormal="100" workbookViewId="0">
      <selection activeCell="P14" sqref="P14"/>
    </sheetView>
  </sheetViews>
  <sheetFormatPr defaultColWidth="8.796875" defaultRowHeight="14.4"/>
  <cols>
    <col min="1" max="1" width="15.19921875" style="1" bestFit="1" customWidth="1"/>
    <col min="2" max="2" width="13.296875" style="1" bestFit="1" customWidth="1"/>
    <col min="3" max="3" width="12.5" style="1" bestFit="1" customWidth="1"/>
    <col min="4" max="4" width="13.296875" style="1" bestFit="1" customWidth="1"/>
    <col min="5" max="5" width="12" style="1" bestFit="1" customWidth="1"/>
    <col min="6" max="6" width="11.5" style="1" bestFit="1" customWidth="1"/>
    <col min="7" max="7" width="14.19921875" style="1" bestFit="1" customWidth="1"/>
    <col min="8" max="8" width="12.5" style="1" bestFit="1" customWidth="1"/>
    <col min="9" max="9" width="14" style="1" bestFit="1" customWidth="1"/>
    <col min="10" max="10" width="14.296875" style="1" bestFit="1" customWidth="1"/>
    <col min="11" max="11" width="14" style="1" bestFit="1" customWidth="1"/>
    <col min="12" max="12" width="15.19921875" style="1" bestFit="1" customWidth="1"/>
    <col min="13" max="13" width="13.69921875" style="1" bestFit="1" customWidth="1"/>
    <col min="14" max="14" width="13.19921875" style="1" bestFit="1" customWidth="1"/>
    <col min="15" max="15" width="14.796875" style="1" bestFit="1" customWidth="1"/>
    <col min="16" max="17" width="14.796875" style="1" customWidth="1"/>
    <col min="18" max="18" width="12.69921875" style="1" bestFit="1" customWidth="1"/>
    <col min="19" max="19" width="12.796875" style="1" bestFit="1" customWidth="1"/>
    <col min="20" max="16384" width="8.796875" style="1"/>
  </cols>
  <sheetData>
    <row r="1" spans="1:20" ht="18.600000000000001" thickBot="1">
      <c r="B1" s="2" t="s">
        <v>0</v>
      </c>
      <c r="C1" s="2" t="s">
        <v>36</v>
      </c>
      <c r="D1" s="2" t="s">
        <v>51</v>
      </c>
      <c r="E1" s="2" t="s">
        <v>49</v>
      </c>
      <c r="F1" s="2" t="s">
        <v>18</v>
      </c>
      <c r="G1" s="2" t="s">
        <v>48</v>
      </c>
      <c r="H1" s="2" t="s">
        <v>50</v>
      </c>
      <c r="I1" s="2" t="s">
        <v>47</v>
      </c>
      <c r="J1" s="2" t="s">
        <v>46</v>
      </c>
      <c r="K1" s="2" t="s">
        <v>44</v>
      </c>
      <c r="L1" s="2" t="s">
        <v>45</v>
      </c>
      <c r="M1" s="2" t="s">
        <v>43</v>
      </c>
      <c r="N1" s="2" t="s">
        <v>42</v>
      </c>
      <c r="O1" s="2" t="s">
        <v>40</v>
      </c>
      <c r="P1" s="2" t="s">
        <v>41</v>
      </c>
      <c r="Q1" s="2" t="s">
        <v>39</v>
      </c>
      <c r="R1" s="2" t="s">
        <v>38</v>
      </c>
      <c r="S1" s="2" t="s">
        <v>37</v>
      </c>
    </row>
    <row r="2" spans="1:20" ht="18">
      <c r="A2" s="3" t="s">
        <v>11</v>
      </c>
      <c r="B2" s="4">
        <v>5</v>
      </c>
      <c r="C2" s="4">
        <v>5</v>
      </c>
      <c r="D2" s="4">
        <v>2</v>
      </c>
      <c r="E2" s="4">
        <v>2</v>
      </c>
      <c r="F2" s="4">
        <v>1</v>
      </c>
      <c r="G2" s="4">
        <v>3</v>
      </c>
      <c r="H2" s="4">
        <v>1</v>
      </c>
      <c r="I2" s="4">
        <v>3</v>
      </c>
      <c r="J2" s="4">
        <v>4</v>
      </c>
      <c r="K2" s="4">
        <v>4</v>
      </c>
      <c r="L2" s="4">
        <v>1</v>
      </c>
      <c r="M2" s="4">
        <v>3</v>
      </c>
      <c r="N2" s="4">
        <v>4</v>
      </c>
      <c r="O2" s="4">
        <v>4</v>
      </c>
      <c r="P2" s="4">
        <v>4</v>
      </c>
      <c r="Q2" s="4">
        <v>1</v>
      </c>
      <c r="R2" s="4">
        <v>4</v>
      </c>
      <c r="S2" s="5">
        <v>1</v>
      </c>
    </row>
    <row r="3" spans="1:20" ht="18">
      <c r="A3" s="6" t="s">
        <v>12</v>
      </c>
      <c r="B3" s="7">
        <v>1</v>
      </c>
      <c r="C3" s="7">
        <v>1</v>
      </c>
      <c r="D3" s="7">
        <v>1</v>
      </c>
      <c r="E3" s="7">
        <v>1</v>
      </c>
      <c r="F3" s="7">
        <v>2</v>
      </c>
      <c r="G3" s="7">
        <v>1</v>
      </c>
      <c r="H3" s="7">
        <v>2</v>
      </c>
      <c r="I3" s="7">
        <v>1</v>
      </c>
      <c r="J3" s="7">
        <v>0</v>
      </c>
      <c r="K3" s="7">
        <v>2</v>
      </c>
      <c r="L3" s="7">
        <v>3</v>
      </c>
      <c r="M3" s="7">
        <v>1</v>
      </c>
      <c r="N3" s="7">
        <v>1</v>
      </c>
      <c r="O3" s="7">
        <v>1</v>
      </c>
      <c r="P3" s="7">
        <v>2</v>
      </c>
      <c r="Q3" s="7">
        <v>2</v>
      </c>
      <c r="R3" s="7">
        <v>0</v>
      </c>
      <c r="S3" s="8">
        <v>3</v>
      </c>
    </row>
    <row r="4" spans="1:20" ht="18.600000000000001" thickBot="1">
      <c r="A4" s="6" t="s">
        <v>13</v>
      </c>
      <c r="B4" s="7">
        <v>0</v>
      </c>
      <c r="C4" s="7">
        <v>0</v>
      </c>
      <c r="D4" s="7">
        <v>1</v>
      </c>
      <c r="E4" s="7">
        <v>2</v>
      </c>
      <c r="F4" s="7">
        <v>1</v>
      </c>
      <c r="G4" s="7">
        <v>1</v>
      </c>
      <c r="H4" s="7">
        <v>2</v>
      </c>
      <c r="I4" s="7">
        <v>5</v>
      </c>
      <c r="J4" s="7">
        <v>2</v>
      </c>
      <c r="K4" s="7">
        <v>0</v>
      </c>
      <c r="L4" s="7">
        <v>1</v>
      </c>
      <c r="M4" s="7">
        <v>2</v>
      </c>
      <c r="N4" s="7">
        <v>2</v>
      </c>
      <c r="O4" s="7">
        <v>2</v>
      </c>
      <c r="P4" s="7">
        <v>1</v>
      </c>
      <c r="Q4" s="7">
        <v>1</v>
      </c>
      <c r="R4" s="7">
        <v>2</v>
      </c>
      <c r="S4" s="8">
        <v>3</v>
      </c>
    </row>
    <row r="5" spans="1:20" ht="18">
      <c r="A5" s="3" t="s">
        <v>14</v>
      </c>
      <c r="B5" s="4">
        <v>13</v>
      </c>
      <c r="C5" s="4">
        <v>16</v>
      </c>
      <c r="D5" s="4">
        <v>6</v>
      </c>
      <c r="E5" s="4">
        <v>16</v>
      </c>
      <c r="F5" s="4">
        <v>4</v>
      </c>
      <c r="G5" s="4">
        <v>9</v>
      </c>
      <c r="H5" s="4">
        <v>4</v>
      </c>
      <c r="I5" s="4">
        <v>19</v>
      </c>
      <c r="J5" s="4">
        <v>14</v>
      </c>
      <c r="K5" s="4">
        <v>12</v>
      </c>
      <c r="L5" s="4">
        <v>7</v>
      </c>
      <c r="M5" s="4">
        <v>13</v>
      </c>
      <c r="N5" s="4">
        <v>14</v>
      </c>
      <c r="O5" s="4">
        <v>13</v>
      </c>
      <c r="P5" s="4">
        <v>16</v>
      </c>
      <c r="Q5" s="4">
        <v>1</v>
      </c>
      <c r="R5" s="4">
        <v>16</v>
      </c>
      <c r="S5" s="5">
        <v>4</v>
      </c>
    </row>
    <row r="6" spans="1:20" ht="18.600000000000001" thickBot="1">
      <c r="A6" s="6" t="s">
        <v>15</v>
      </c>
      <c r="B6" s="7">
        <v>5</v>
      </c>
      <c r="C6" s="7">
        <v>8</v>
      </c>
      <c r="D6" s="7">
        <v>4</v>
      </c>
      <c r="E6" s="7">
        <v>12</v>
      </c>
      <c r="F6" s="7">
        <v>2</v>
      </c>
      <c r="G6" s="7">
        <v>4</v>
      </c>
      <c r="H6" s="7">
        <v>5</v>
      </c>
      <c r="I6" s="7">
        <v>14</v>
      </c>
      <c r="J6" s="7">
        <v>6</v>
      </c>
      <c r="K6" s="7">
        <v>5</v>
      </c>
      <c r="L6" s="7">
        <v>6</v>
      </c>
      <c r="M6" s="7">
        <v>6</v>
      </c>
      <c r="N6" s="7">
        <v>11</v>
      </c>
      <c r="O6" s="7">
        <v>10</v>
      </c>
      <c r="P6" s="7">
        <v>6</v>
      </c>
      <c r="Q6" s="7">
        <v>1</v>
      </c>
      <c r="R6" s="7">
        <v>8</v>
      </c>
      <c r="S6" s="8">
        <v>10</v>
      </c>
    </row>
    <row r="7" spans="1:20" ht="18.600000000000001" thickBot="1">
      <c r="A7" s="9" t="s">
        <v>16</v>
      </c>
      <c r="B7" s="10">
        <f>B5-B6</f>
        <v>8</v>
      </c>
      <c r="C7" s="10">
        <f t="shared" ref="C7:S7" si="0">C5-C6</f>
        <v>8</v>
      </c>
      <c r="D7" s="10">
        <f t="shared" si="0"/>
        <v>2</v>
      </c>
      <c r="E7" s="10">
        <f t="shared" si="0"/>
        <v>4</v>
      </c>
      <c r="F7" s="10">
        <f t="shared" si="0"/>
        <v>2</v>
      </c>
      <c r="G7" s="10">
        <f t="shared" si="0"/>
        <v>5</v>
      </c>
      <c r="H7" s="10">
        <f t="shared" si="0"/>
        <v>-1</v>
      </c>
      <c r="I7" s="10">
        <f t="shared" si="0"/>
        <v>5</v>
      </c>
      <c r="J7" s="10">
        <v>0</v>
      </c>
      <c r="K7" s="10">
        <f t="shared" si="0"/>
        <v>7</v>
      </c>
      <c r="L7" s="10">
        <f t="shared" si="0"/>
        <v>1</v>
      </c>
      <c r="M7" s="10">
        <f t="shared" si="0"/>
        <v>7</v>
      </c>
      <c r="N7" s="10">
        <f t="shared" si="0"/>
        <v>3</v>
      </c>
      <c r="O7" s="10">
        <f t="shared" si="0"/>
        <v>3</v>
      </c>
      <c r="P7" s="10">
        <f t="shared" si="0"/>
        <v>10</v>
      </c>
      <c r="Q7" s="10">
        <f t="shared" si="0"/>
        <v>0</v>
      </c>
      <c r="R7" s="10">
        <f t="shared" si="0"/>
        <v>8</v>
      </c>
      <c r="S7" s="11">
        <f t="shared" si="0"/>
        <v>-6</v>
      </c>
    </row>
    <row r="8" spans="1:20" ht="18">
      <c r="A8" s="15" t="s">
        <v>17</v>
      </c>
      <c r="B8" s="73" t="s">
        <v>300</v>
      </c>
      <c r="C8" s="24" t="s">
        <v>259</v>
      </c>
      <c r="D8" s="24" t="s">
        <v>243</v>
      </c>
      <c r="E8" s="24" t="s">
        <v>280</v>
      </c>
      <c r="F8" s="24" t="s">
        <v>262</v>
      </c>
      <c r="G8" s="24" t="s">
        <v>241</v>
      </c>
      <c r="H8" s="24" t="s">
        <v>231</v>
      </c>
      <c r="I8" s="24" t="s">
        <v>296</v>
      </c>
      <c r="J8" s="76" t="s">
        <v>307</v>
      </c>
      <c r="K8" s="73" t="s">
        <v>323</v>
      </c>
      <c r="L8" s="73" t="s">
        <v>320</v>
      </c>
      <c r="M8" s="73" t="s">
        <v>331</v>
      </c>
      <c r="N8" s="24" t="s">
        <v>70</v>
      </c>
      <c r="O8" s="24" t="s">
        <v>244</v>
      </c>
      <c r="P8" s="24" t="s">
        <v>247</v>
      </c>
      <c r="Q8" s="19"/>
      <c r="R8" s="73" t="s">
        <v>324</v>
      </c>
      <c r="S8" s="27" t="s">
        <v>234</v>
      </c>
    </row>
    <row r="9" spans="1:20">
      <c r="A9" s="16"/>
      <c r="B9" s="74" t="s">
        <v>301</v>
      </c>
      <c r="C9" s="26" t="s">
        <v>258</v>
      </c>
      <c r="D9" s="25" t="s">
        <v>285</v>
      </c>
      <c r="E9" s="77" t="s">
        <v>260</v>
      </c>
      <c r="F9" s="25" t="s">
        <v>263</v>
      </c>
      <c r="G9" s="26" t="s">
        <v>294</v>
      </c>
      <c r="H9" s="25" t="s">
        <v>232</v>
      </c>
      <c r="I9" s="26" t="s">
        <v>237</v>
      </c>
      <c r="J9" s="26" t="s">
        <v>292</v>
      </c>
      <c r="K9" s="25" t="s">
        <v>282</v>
      </c>
      <c r="L9" s="25" t="s">
        <v>251</v>
      </c>
      <c r="M9" s="26" t="s">
        <v>256</v>
      </c>
      <c r="N9" s="75" t="s">
        <v>312</v>
      </c>
      <c r="O9" s="25" t="s">
        <v>272</v>
      </c>
      <c r="P9" s="75" t="s">
        <v>329</v>
      </c>
      <c r="Q9" s="22"/>
      <c r="R9" s="75" t="s">
        <v>326</v>
      </c>
      <c r="S9" s="28" t="s">
        <v>240</v>
      </c>
      <c r="T9" s="12"/>
    </row>
    <row r="10" spans="1:20">
      <c r="A10" s="17"/>
      <c r="B10" s="26" t="s">
        <v>279</v>
      </c>
      <c r="C10" s="26" t="s">
        <v>229</v>
      </c>
      <c r="D10" s="26" t="s">
        <v>286</v>
      </c>
      <c r="E10" s="75" t="s">
        <v>309</v>
      </c>
      <c r="F10" s="26" t="s">
        <v>264</v>
      </c>
      <c r="G10" s="75" t="s">
        <v>303</v>
      </c>
      <c r="H10" s="26" t="s">
        <v>252</v>
      </c>
      <c r="I10" s="26" t="s">
        <v>238</v>
      </c>
      <c r="J10" s="26" t="s">
        <v>290</v>
      </c>
      <c r="K10" s="26" t="s">
        <v>245</v>
      </c>
      <c r="L10" s="75" t="s">
        <v>321</v>
      </c>
      <c r="M10" s="75" t="s">
        <v>319</v>
      </c>
      <c r="N10" s="26" t="s">
        <v>275</v>
      </c>
      <c r="O10" s="26" t="s">
        <v>270</v>
      </c>
      <c r="P10" s="26" t="s">
        <v>288</v>
      </c>
      <c r="Q10" s="12"/>
      <c r="R10" s="75" t="s">
        <v>325</v>
      </c>
      <c r="S10" s="28" t="s">
        <v>265</v>
      </c>
      <c r="T10" s="12"/>
    </row>
    <row r="11" spans="1:20">
      <c r="A11" s="17"/>
      <c r="B11" s="75" t="s">
        <v>304</v>
      </c>
      <c r="C11" s="26" t="s">
        <v>55</v>
      </c>
      <c r="D11" s="12"/>
      <c r="E11" s="26" t="s">
        <v>281</v>
      </c>
      <c r="F11" s="26" t="s">
        <v>273</v>
      </c>
      <c r="G11" s="75" t="s">
        <v>302</v>
      </c>
      <c r="H11" s="26" t="s">
        <v>65</v>
      </c>
      <c r="I11" s="26" t="s">
        <v>239</v>
      </c>
      <c r="J11" s="26" t="s">
        <v>293</v>
      </c>
      <c r="K11" s="26" t="s">
        <v>246</v>
      </c>
      <c r="L11" s="23"/>
      <c r="M11" s="26" t="s">
        <v>266</v>
      </c>
      <c r="N11" s="26" t="s">
        <v>274</v>
      </c>
      <c r="O11" s="75" t="s">
        <v>315</v>
      </c>
      <c r="P11" s="26" t="s">
        <v>287</v>
      </c>
      <c r="Q11" s="12"/>
      <c r="R11" s="25" t="s">
        <v>56</v>
      </c>
      <c r="S11" s="21"/>
      <c r="T11" s="12"/>
    </row>
    <row r="12" spans="1:20">
      <c r="A12" s="18"/>
      <c r="B12" s="26" t="s">
        <v>249</v>
      </c>
      <c r="C12" s="26" t="s">
        <v>235</v>
      </c>
      <c r="D12" s="12"/>
      <c r="E12" s="25" t="s">
        <v>54</v>
      </c>
      <c r="F12" s="12"/>
      <c r="G12" s="26" t="s">
        <v>295</v>
      </c>
      <c r="H12" s="12"/>
      <c r="I12" s="26" t="s">
        <v>227</v>
      </c>
      <c r="J12" s="26" t="s">
        <v>84</v>
      </c>
      <c r="K12" s="26" t="s">
        <v>283</v>
      </c>
      <c r="L12" s="12"/>
      <c r="M12" s="26" t="s">
        <v>63</v>
      </c>
      <c r="N12" s="75" t="s">
        <v>313</v>
      </c>
      <c r="O12" s="75" t="s">
        <v>316</v>
      </c>
      <c r="P12" s="26" t="s">
        <v>289</v>
      </c>
      <c r="Q12" s="12"/>
      <c r="R12" s="26" t="s">
        <v>250</v>
      </c>
      <c r="S12" s="13"/>
      <c r="T12" s="12"/>
    </row>
    <row r="13" spans="1:20">
      <c r="A13" s="17"/>
      <c r="B13" s="75" t="s">
        <v>305</v>
      </c>
      <c r="C13" s="26" t="s">
        <v>228</v>
      </c>
      <c r="D13" s="12"/>
      <c r="E13" s="26" t="s">
        <v>52</v>
      </c>
      <c r="F13" s="12"/>
      <c r="G13" s="26" t="s">
        <v>269</v>
      </c>
      <c r="H13" s="12"/>
      <c r="I13" s="26" t="s">
        <v>34</v>
      </c>
      <c r="J13" s="26" t="s">
        <v>291</v>
      </c>
      <c r="K13" s="75" t="s">
        <v>311</v>
      </c>
      <c r="L13" s="12"/>
      <c r="M13" s="25" t="s">
        <v>255</v>
      </c>
      <c r="N13" s="26" t="s">
        <v>278</v>
      </c>
      <c r="O13" s="26" t="s">
        <v>271</v>
      </c>
      <c r="P13" s="25" t="s">
        <v>248</v>
      </c>
      <c r="Q13" s="12"/>
      <c r="R13" s="26" t="s">
        <v>57</v>
      </c>
      <c r="S13" s="13"/>
      <c r="T13" s="12"/>
    </row>
    <row r="14" spans="1:20">
      <c r="A14" s="17"/>
      <c r="B14" s="75"/>
      <c r="C14" s="26" t="s">
        <v>53</v>
      </c>
      <c r="D14" s="12"/>
      <c r="E14" s="75" t="s">
        <v>310</v>
      </c>
      <c r="F14" s="12"/>
      <c r="G14" s="26" t="s">
        <v>268</v>
      </c>
      <c r="H14" s="12"/>
      <c r="I14" s="25" t="s">
        <v>224</v>
      </c>
      <c r="J14" s="75" t="s">
        <v>306</v>
      </c>
      <c r="K14" s="75" t="s">
        <v>322</v>
      </c>
      <c r="L14" s="12"/>
      <c r="M14" s="26" t="s">
        <v>257</v>
      </c>
      <c r="N14" s="26" t="s">
        <v>277</v>
      </c>
      <c r="O14" s="26" t="s">
        <v>254</v>
      </c>
      <c r="P14" s="75" t="s">
        <v>328</v>
      </c>
      <c r="Q14" s="12"/>
      <c r="R14" s="26" t="s">
        <v>284</v>
      </c>
      <c r="S14" s="13"/>
      <c r="T14" s="12"/>
    </row>
    <row r="15" spans="1:20">
      <c r="A15" s="17"/>
      <c r="B15" s="12"/>
      <c r="C15" s="25" t="s">
        <v>223</v>
      </c>
      <c r="D15" s="12"/>
      <c r="E15" s="26" t="s">
        <v>233</v>
      </c>
      <c r="F15" s="12"/>
      <c r="G15" s="25" t="s">
        <v>242</v>
      </c>
      <c r="H15" s="12"/>
      <c r="I15" s="26" t="s">
        <v>225</v>
      </c>
      <c r="J15" s="12"/>
      <c r="K15" s="12"/>
      <c r="L15" s="12"/>
      <c r="M15" s="75" t="s">
        <v>327</v>
      </c>
      <c r="N15" s="25" t="s">
        <v>230</v>
      </c>
      <c r="O15" s="12"/>
      <c r="P15" s="75" t="s">
        <v>330</v>
      </c>
      <c r="Q15" s="12"/>
      <c r="R15" s="12"/>
      <c r="S15" s="13"/>
      <c r="T15" s="12"/>
    </row>
    <row r="16" spans="1:20">
      <c r="A16" s="17"/>
      <c r="B16" s="12"/>
      <c r="C16" s="26" t="s">
        <v>69</v>
      </c>
      <c r="D16" s="12"/>
      <c r="E16" s="26" t="s">
        <v>261</v>
      </c>
      <c r="F16" s="12"/>
      <c r="G16" s="12"/>
      <c r="H16" s="12"/>
      <c r="I16" s="26" t="s">
        <v>226</v>
      </c>
      <c r="J16" s="12"/>
      <c r="K16" s="12"/>
      <c r="L16" s="12"/>
      <c r="N16" s="26" t="s">
        <v>276</v>
      </c>
      <c r="O16" s="12"/>
      <c r="P16" s="26" t="s">
        <v>253</v>
      </c>
      <c r="Q16" s="12"/>
      <c r="R16" s="12"/>
      <c r="S16" s="13"/>
      <c r="T16" s="12"/>
    </row>
    <row r="17" spans="1:20">
      <c r="A17" s="17"/>
      <c r="B17" s="12"/>
      <c r="C17" s="26" t="s">
        <v>236</v>
      </c>
      <c r="D17" s="12"/>
      <c r="E17" s="26" t="s">
        <v>267</v>
      </c>
      <c r="F17" s="12"/>
      <c r="G17" s="12"/>
      <c r="H17" s="12"/>
      <c r="I17" s="26" t="s">
        <v>222</v>
      </c>
      <c r="J17" s="12"/>
      <c r="K17" s="12"/>
      <c r="L17" s="12"/>
      <c r="M17" s="12"/>
      <c r="N17" s="75" t="s">
        <v>314</v>
      </c>
      <c r="O17" s="12"/>
      <c r="P17" s="12"/>
      <c r="Q17" s="12"/>
      <c r="R17" s="12"/>
      <c r="S17" s="13"/>
      <c r="T17" s="12"/>
    </row>
    <row r="18" spans="1:20">
      <c r="A18" s="18"/>
      <c r="B18" s="12"/>
      <c r="D18" s="12"/>
      <c r="G18" s="12"/>
      <c r="I18" s="75" t="s">
        <v>308</v>
      </c>
      <c r="J18" s="12"/>
      <c r="M18" s="12"/>
      <c r="R18" s="12"/>
      <c r="S18" s="14"/>
      <c r="T18" s="12"/>
    </row>
    <row r="19" spans="1:20">
      <c r="A19" s="18"/>
      <c r="B19" s="12"/>
      <c r="D19" s="12"/>
      <c r="G19" s="12"/>
      <c r="I19" s="75" t="s">
        <v>317</v>
      </c>
      <c r="J19" s="12"/>
      <c r="M19" s="12"/>
      <c r="S19" s="14"/>
      <c r="T19" s="12"/>
    </row>
    <row r="20" spans="1:20">
      <c r="A20" s="18"/>
      <c r="I20" s="75" t="s">
        <v>318</v>
      </c>
      <c r="J20" s="12"/>
      <c r="M20" s="12"/>
      <c r="S20" s="14"/>
      <c r="T20" s="12"/>
    </row>
    <row r="21" spans="1:20">
      <c r="A21" s="18"/>
      <c r="S21" s="14"/>
      <c r="T21" s="12"/>
    </row>
    <row r="22" spans="1:20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B24" s="12"/>
      <c r="C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T24" s="12"/>
    </row>
    <row r="25" spans="1:20">
      <c r="B25" s="12"/>
      <c r="C25" s="12"/>
      <c r="D25" s="12"/>
      <c r="E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2"/>
      <c r="B26" s="12"/>
      <c r="C26" s="12"/>
      <c r="D26" s="12"/>
      <c r="E26" s="12"/>
      <c r="F26" s="12"/>
      <c r="G26" s="12"/>
      <c r="H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12"/>
      <c r="B27" s="12"/>
      <c r="C27" s="12"/>
      <c r="E27" s="12"/>
      <c r="F27" s="12"/>
      <c r="G27" s="12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s="12"/>
      <c r="B30" s="12"/>
      <c r="C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</sheetData>
  <sortState xmlns:xlrd2="http://schemas.microsoft.com/office/spreadsheetml/2017/richdata2" ref="R9:R14">
    <sortCondition descending="1" ref="R8:R14"/>
  </sortState>
  <conditionalFormatting sqref="B7:S7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  <cfRule type="colorScale" priority="6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Ekstraklasa</vt:lpstr>
      <vt:lpstr>I liga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Maksymilian Marcinowski</cp:lastModifiedBy>
  <dcterms:created xsi:type="dcterms:W3CDTF">2019-02-10T10:55:12Z</dcterms:created>
  <dcterms:modified xsi:type="dcterms:W3CDTF">2025-02-13T14:53:39Z</dcterms:modified>
</cp:coreProperties>
</file>