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esktop/"/>
    </mc:Choice>
  </mc:AlternateContent>
  <xr:revisionPtr revIDLastSave="0" documentId="8_{FFC16296-5746-FF47-9250-D9335E7A879F}" xr6:coauthVersionLast="47" xr6:coauthVersionMax="47" xr10:uidLastSave="{00000000-0000-0000-0000-000000000000}"/>
  <bookViews>
    <workbookView xWindow="0" yWindow="0" windowWidth="28800" windowHeight="18000" activeTab="4" xr2:uid="{1F3164E8-0B28-1943-A244-157EF99DC919}"/>
  </bookViews>
  <sheets>
    <sheet name="диминутивные" sheetId="6" r:id="rId1"/>
    <sheet name="обычные" sheetId="7" r:id="rId2"/>
    <sheet name="суффиксы" sheetId="8" r:id="rId3"/>
    <sheet name="Серенький козлик" sheetId="1" r:id="rId4"/>
    <sheet name="Серый козел" sheetId="2" r:id="rId5"/>
  </sheets>
  <definedNames>
    <definedName name="_xlnm._FilterDatabase" localSheetId="3" hidden="1">'Серенький козлик'!$G$1:$G$97</definedName>
  </definedNames>
  <calcPr calcId="181029" refMode="R1C1"/>
  <pivotCaches>
    <pivotCache cacheId="16" r:id="rId6"/>
    <pivotCache cacheId="15" r:id="rId7"/>
    <pivotCache cacheId="2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8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</calcChain>
</file>

<file path=xl/sharedStrings.xml><?xml version="1.0" encoding="utf-8"?>
<sst xmlns="http://schemas.openxmlformats.org/spreadsheetml/2006/main" count="767" uniqueCount="340">
  <si>
    <t>DOCUMENTS</t>
  </si>
  <si>
    <t>OCCURRENCES</t>
  </si>
  <si>
    <t>NGRAM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</si>
  <si>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</si>
  <si>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</si>
  <si>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</si>
  <si>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</si>
  <si>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</si>
  <si>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</si>
  <si>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</si>
  <si>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</si>
  <si>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</si>
  <si>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</si>
  <si>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</t>
  </si>
  <si>
    <t>глазок</t>
  </si>
  <si>
    <t>серенький домик</t>
  </si>
  <si>
    <t>домик</t>
  </si>
  <si>
    <t>седенькой бородкой</t>
  </si>
  <si>
    <t>бородка</t>
  </si>
  <si>
    <t>беленький цветочек</t>
  </si>
  <si>
    <t>беленький</t>
  </si>
  <si>
    <t>голубенькие глазки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</si>
  <si>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</si>
  <si>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</si>
  <si>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</si>
  <si>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</si>
  <si>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</si>
  <si>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старушка</t>
  </si>
  <si>
    <t>черненькими усиками</t>
  </si>
  <si>
    <t>усик</t>
  </si>
  <si>
    <t>серенькие глазки</t>
  </si>
  <si>
    <t>беленькие домики</t>
  </si>
  <si>
    <t>беленькая ручка</t>
  </si>
  <si>
    <t>ручка</t>
  </si>
  <si>
    <t>беленький платочек</t>
  </si>
  <si>
    <t>платочек</t>
  </si>
  <si>
    <t>зелененькую бумажку</t>
  </si>
  <si>
    <t>зелененький</t>
  </si>
  <si>
    <t>бумажка</t>
  </si>
  <si>
    <t>красненькую бумажку</t>
  </si>
  <si>
    <t>красненький</t>
  </si>
  <si>
    <t>синенькую бумажку</t>
  </si>
  <si>
    <t>синенький</t>
  </si>
  <si>
    <t>темненькая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</si>
  <si>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</si>
  <si>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</si>
  <si>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</si>
  <si>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</si>
  <si>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</si>
  <si>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</si>
  <si>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</si>
  <si>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</si>
  <si>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птичка</t>
  </si>
  <si>
    <t>черненький человечек</t>
  </si>
  <si>
    <t>беленький старичок</t>
  </si>
  <si>
    <t>беленьком платьице</t>
  </si>
  <si>
    <t>платьице</t>
  </si>
  <si>
    <t>голубенькими глазками</t>
  </si>
  <si>
    <t>сереньком домике</t>
  </si>
  <si>
    <t>сереньком пиджачке</t>
  </si>
  <si>
    <t>пиджачок</t>
  </si>
  <si>
    <t>беленькие цветочки</t>
  </si>
  <si>
    <t>беленькое личико</t>
  </si>
  <si>
    <t>личико</t>
  </si>
  <si>
    <t>беленькое платьице</t>
  </si>
  <si>
    <t>рыженькой бородкой</t>
  </si>
  <si>
    <t>седенькую бородку</t>
  </si>
  <si>
    <t>сереньком платьице</t>
  </si>
  <si>
    <t>беленькая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</si>
  <si>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</si>
  <si>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</si>
  <si>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</si>
  <si>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</si>
  <si>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</si>
  <si>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</t>
  </si>
  <si>
    <t>красненький домик</t>
  </si>
  <si>
    <t>седенькая бородка</t>
  </si>
  <si>
    <t>серенькая мышка</t>
  </si>
  <si>
    <t>мышка</t>
  </si>
  <si>
    <t>серенький пиджачок</t>
  </si>
  <si>
    <t>серенького домика</t>
  </si>
  <si>
    <t>синенькими глазками</t>
  </si>
  <si>
    <t>черненькими глазками</t>
  </si>
  <si>
    <t>беленькие ручки</t>
  </si>
  <si>
    <t>беленькие хатки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</si>
  <si>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</si>
  <si>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</si>
  <si>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</si>
  <si>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</si>
  <si>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</si>
  <si>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кофточка</t>
  </si>
  <si>
    <t>голубенький платочек</t>
  </si>
  <si>
    <t>голубенькими цветочками</t>
  </si>
  <si>
    <t>желтенькие бумажки</t>
  </si>
  <si>
    <t>желтенький огонек</t>
  </si>
  <si>
    <t>огонек</t>
  </si>
  <si>
    <t>желтенький томик</t>
  </si>
  <si>
    <t>томик</t>
  </si>
  <si>
    <t>желтенький цветочек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</si>
  <si>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</si>
  <si>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</si>
  <si>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</si>
  <si>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</si>
  <si>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</si>
  <si>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</si>
  <si>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книжка</t>
  </si>
  <si>
    <t>синенький огонек</t>
  </si>
  <si>
    <t>черненькой бородкой</t>
  </si>
  <si>
    <t>черненькую головку</t>
  </si>
  <si>
    <t>головка</t>
  </si>
  <si>
    <t>аленьким цветочком</t>
  </si>
  <si>
    <t>аленьком цветочке</t>
  </si>
  <si>
    <t>беленькие бумажки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</si>
  <si>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</si>
  <si>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</si>
  <si>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</si>
  <si>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</si>
  <si>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</si>
  <si>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</si>
  <si>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желтенький домик</t>
  </si>
  <si>
    <t>зелененькую травку</t>
  </si>
  <si>
    <t>травка</t>
  </si>
  <si>
    <t>красненький платочек</t>
  </si>
  <si>
    <t>красненьким носиком</t>
  </si>
  <si>
    <t>носик</t>
  </si>
  <si>
    <t>красненькую книжечку</t>
  </si>
  <si>
    <t>книжечка</t>
  </si>
  <si>
    <t>пестренькие птички</t>
  </si>
  <si>
    <t>пестренький</t>
  </si>
  <si>
    <t>розовенькое платьице</t>
  </si>
  <si>
    <t>розовенький</t>
  </si>
  <si>
    <t>рыженькая собачка</t>
  </si>
  <si>
    <t>светленькие глазки</t>
  </si>
  <si>
    <t>светленький</t>
  </si>
  <si>
    <t>седенькие волосики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</si>
  <si>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</si>
  <si>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</si>
  <si>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</si>
  <si>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</si>
  <si>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</si>
  <si>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</si>
  <si>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серенькую птичку</t>
  </si>
  <si>
    <t>синенькая жилка</t>
  </si>
  <si>
    <t>жилка</t>
  </si>
  <si>
    <t>синенький дымок</t>
  </si>
  <si>
    <t>дымок</t>
  </si>
  <si>
    <t>синенькую тетрадку</t>
  </si>
  <si>
    <t>тетрадка</t>
  </si>
  <si>
    <t>черненького хлебца</t>
  </si>
  <si>
    <t>хлебец</t>
  </si>
  <si>
    <t>NGRAML</t>
  </si>
  <si>
    <t>голубые глаза</t>
  </si>
  <si>
    <t>голубой глаз</t>
  </si>
  <si>
    <t>красного креста</t>
  </si>
  <si>
    <t>красный крест</t>
  </si>
  <si>
    <t>черные глаза</t>
  </si>
  <si>
    <t>черный глаз</t>
  </si>
  <si>
    <t>голубыми глазами</t>
  </si>
  <si>
    <t>серые глаза</t>
  </si>
  <si>
    <t>серый глаз</t>
  </si>
  <si>
    <t>белого дома</t>
  </si>
  <si>
    <t>белый дом</t>
  </si>
  <si>
    <t>черными глазами</t>
  </si>
  <si>
    <t>черного хлеба</t>
  </si>
  <si>
    <t>черный хлеб</t>
  </si>
  <si>
    <t>черные волосы</t>
  </si>
  <si>
    <t>черный волос</t>
  </si>
  <si>
    <t>седые волосы</t>
  </si>
  <si>
    <t>седой волос</t>
  </si>
  <si>
    <t>седых волос</t>
  </si>
  <si>
    <t>серыми глазами</t>
  </si>
  <si>
    <t>темные глаза</t>
  </si>
  <si>
    <t>темный глаз</t>
  </si>
  <si>
    <t>белом платье</t>
  </si>
  <si>
    <t>белый платье</t>
  </si>
  <si>
    <t>карие глаза</t>
  </si>
  <si>
    <t>карий глаз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</si>
  <si>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</si>
  <si>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</si>
  <si>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</si>
  <si>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</si>
  <si>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</si>
  <si>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</si>
  <si>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</si>
  <si>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</si>
  <si>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</si>
  <si>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</si>
  <si>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</si>
  <si>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</si>
  <si>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</si>
  <si>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седой бородой</t>
  </si>
  <si>
    <t>седой борода</t>
  </si>
  <si>
    <t>седыми волосами</t>
  </si>
  <si>
    <t>седую голову</t>
  </si>
  <si>
    <t>седой 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</si>
  <si>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</si>
  <si>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</si>
  <si>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</si>
  <si>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</si>
  <si>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</si>
  <si>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</si>
  <si>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рыжие волосы</t>
  </si>
  <si>
    <t>рыжий волос</t>
  </si>
  <si>
    <t>черное платье</t>
  </si>
  <si>
    <t>зеленые глаза</t>
  </si>
  <si>
    <t>зеленый глаз</t>
  </si>
  <si>
    <t>темные волосы</t>
  </si>
  <si>
    <t>темный волос</t>
  </si>
  <si>
    <t>золотые руки</t>
  </si>
  <si>
    <t>золотой рука</t>
  </si>
  <si>
    <t>красным крестом</t>
  </si>
  <si>
    <t>черный дым</t>
  </si>
  <si>
    <t>мутными глазами</t>
  </si>
  <si>
    <t>мутный глаз</t>
  </si>
  <si>
    <t>красным лицом</t>
  </si>
  <si>
    <t>красный лицо</t>
  </si>
  <si>
    <t>белые руки</t>
  </si>
  <si>
    <t>белый рука</t>
  </si>
  <si>
    <t>черных волос</t>
  </si>
  <si>
    <t>седой 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</si>
  <si>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</si>
  <si>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</si>
  <si>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</si>
  <si>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</si>
  <si>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</si>
  <si>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</si>
  <si>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серых глаз</t>
  </si>
  <si>
    <t>черных глаз</t>
  </si>
  <si>
    <t>черными усами</t>
  </si>
  <si>
    <t>черный ус</t>
  </si>
  <si>
    <t>красное лицо</t>
  </si>
  <si>
    <t>светлыми глазами</t>
  </si>
  <si>
    <t>красную книгу</t>
  </si>
  <si>
    <t>красный книга</t>
  </si>
  <si>
    <t>красными глазами</t>
  </si>
  <si>
    <t>красный глаз</t>
  </si>
  <si>
    <t>белом городе</t>
  </si>
  <si>
    <t>белый 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</si>
  <si>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</si>
  <si>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</si>
  <si>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</si>
  <si>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</si>
  <si>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</si>
  <si>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белой бумаги</t>
  </si>
  <si>
    <t>белый 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</si>
  <si>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</si>
  <si>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</si>
  <si>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</si>
  <si>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</si>
  <si>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</si>
  <si>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желтое лицо</t>
  </si>
  <si>
    <t>желтый лицо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</si>
  <si>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</si>
  <si>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</si>
  <si>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</si>
  <si>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</si>
  <si>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</si>
  <si>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</si>
  <si>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</si>
  <si>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</si>
  <si>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</si>
  <si>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</si>
  <si>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</si>
  <si>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</si>
  <si>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</si>
  <si>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</si>
  <si>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</si>
  <si>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</si>
  <si>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</si>
  <si>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краснаго креста</t>
  </si>
  <si>
    <t>синяя птица</t>
  </si>
  <si>
    <t>синий птица</t>
  </si>
  <si>
    <t>серых глазах</t>
  </si>
  <si>
    <t>румяное лицо</t>
  </si>
  <si>
    <t>румяный лицо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</si>
  <si>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</si>
  <si>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</si>
  <si>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</si>
  <si>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</si>
  <si>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</si>
  <si>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</si>
  <si>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</si>
  <si>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</si>
  <si>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</si>
  <si>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LEMMA1</t>
  </si>
  <si>
    <t>LEMMA2</t>
  </si>
  <si>
    <t>Названия строк</t>
  </si>
  <si>
    <t>Общий итог</t>
  </si>
  <si>
    <t>Сумма по полю OCCURRENCES</t>
  </si>
  <si>
    <t>голубой</t>
  </si>
  <si>
    <t>глаз</t>
  </si>
  <si>
    <t>красный</t>
  </si>
  <si>
    <t>крест</t>
  </si>
  <si>
    <t>черный</t>
  </si>
  <si>
    <t>серый</t>
  </si>
  <si>
    <t>белый</t>
  </si>
  <si>
    <t>дом</t>
  </si>
  <si>
    <t>хлеб</t>
  </si>
  <si>
    <t>волос</t>
  </si>
  <si>
    <t>седой</t>
  </si>
  <si>
    <t>темный</t>
  </si>
  <si>
    <t>платье</t>
  </si>
  <si>
    <t>карий</t>
  </si>
  <si>
    <t>синий</t>
  </si>
  <si>
    <t>светлый</t>
  </si>
  <si>
    <t>борода</t>
  </si>
  <si>
    <t>голова</t>
  </si>
  <si>
    <t>человек</t>
  </si>
  <si>
    <t>рыжий</t>
  </si>
  <si>
    <t>зеленый</t>
  </si>
  <si>
    <t>золотой</t>
  </si>
  <si>
    <t>рука</t>
  </si>
  <si>
    <t>дым</t>
  </si>
  <si>
    <t>мутный</t>
  </si>
  <si>
    <t>лицо</t>
  </si>
  <si>
    <t>старик</t>
  </si>
  <si>
    <t>русый</t>
  </si>
  <si>
    <t>ус</t>
  </si>
  <si>
    <t>книга</t>
  </si>
  <si>
    <t>город</t>
  </si>
  <si>
    <t>платок</t>
  </si>
  <si>
    <t>бумага</t>
  </si>
  <si>
    <t>нос</t>
  </si>
  <si>
    <t>желтый</t>
  </si>
  <si>
    <t>фигура</t>
  </si>
  <si>
    <t>трава</t>
  </si>
  <si>
    <t>птица</t>
  </si>
  <si>
    <t>румяный</t>
  </si>
  <si>
    <t>цветок</t>
  </si>
  <si>
    <t>SUFFIX</t>
  </si>
  <si>
    <t>ек</t>
  </si>
  <si>
    <t>ец</t>
  </si>
  <si>
    <t>ечка</t>
  </si>
  <si>
    <t>ик</t>
  </si>
  <si>
    <t>ико</t>
  </si>
  <si>
    <t>ице</t>
  </si>
  <si>
    <t>ка</t>
  </si>
  <si>
    <t>ок</t>
  </si>
  <si>
    <t>очка</t>
  </si>
  <si>
    <t>КЛР=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</si>
</sst>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Ярославский Александр Владимирович" refreshedDate="45259.925684837966" createdVersion="8" refreshedVersion="8" minRefreshableVersion="3" recordCount="96" xr:uid="{07D9C83A-80AF-6D41-9392-9839461E15E2}">
  <cacheSource type="worksheet">
    <worksheetSource name="Таблица1"/>
  </cacheSource>
  <cacheFields count="5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1" numFmtId="0">
      <sharedItems count="15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  <cacheField name="LEMMA2" numFmtId="0">
      <sharedItems count="36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Ярославский Александр Владимирович" refreshedDate="45259.936941898151" createdVersion="8" refreshedVersion="8" minRefreshableVersion="3" recordCount="95" xr:uid="{F2608E71-F829-0947-A664-C990749AD154}">
  <cacheSource type="worksheet">
    <worksheetSource name="Таблица2"/>
  </cacheSource>
  <cacheFields count="6">
    <cacheField name="DOCUMENTS" numFmtId="0">
      <sharedItems containsSemiMixedTypes="0" containsString="0" containsNumber="1" containsInteger="1" minValue="38" maxValue="935"/>
    </cacheField>
    <cacheField name="OCCURRENCES" numFmtId="0">
      <sharedItems containsSemiMixedTypes="0" containsString="0" containsNumber="1" containsInteger="1" minValue="145" maxValue="1313"/>
    </cacheField>
    <cacheField name="NGRAM" numFmtId="0">
      <sharedItems/>
    </cacheField>
    <cacheField name="NGRAML" numFmtId="0">
      <sharedItems/>
    </cacheField>
    <cacheField name="LEMMA1" numFmtId="0">
      <sharedItems count="17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</sharedItems>
    </cacheField>
    <cacheField name="LEMMA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Ярославский Александр Владимирович" refreshedDate="45259.979947685184" createdVersion="8" refreshedVersion="8" minRefreshableVersion="3" recordCount="96" xr:uid="{F8B7B86F-C8B5-8348-A90A-19A84BDBC46B}">
  <cacheSource type="worksheet">
    <worksheetSource ref="A1:F97" sheet="Серенький козлик"/>
  </cacheSource>
  <cacheFields count="6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1" numFmtId="0">
      <sharedItems/>
    </cacheField>
    <cacheField name="LEMMA2" numFmtId="0">
      <sharedItems count="36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</sharedItems>
    </cacheField>
    <cacheField name="SUFFIX" numFmtId="0">
      <sharedItems count="9">
        <s v="ек"/>
        <s v="ок"/>
        <s v="ик"/>
        <s v="ка"/>
        <s v="ице"/>
        <s v="ико"/>
        <s v="очка"/>
        <s v="ечка"/>
        <s v="ец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52"/>
    <n v="90"/>
    <s v="аленький цветочек"/>
    <x v="0"/>
    <x v="0"/>
  </r>
  <r>
    <n v="62"/>
    <n v="65"/>
    <s v="седенький старичок"/>
    <x v="1"/>
    <x v="1"/>
  </r>
  <r>
    <n v="21"/>
    <n v="28"/>
    <s v="серенький козлик"/>
    <x v="2"/>
    <x v="2"/>
  </r>
  <r>
    <n v="14"/>
    <n v="20"/>
    <s v="черненькие глазки"/>
    <x v="3"/>
    <x v="3"/>
  </r>
  <r>
    <n v="19"/>
    <n v="19"/>
    <s v="серенький домик"/>
    <x v="2"/>
    <x v="4"/>
  </r>
  <r>
    <n v="18"/>
    <n v="18"/>
    <s v="седенькой бородкой"/>
    <x v="1"/>
    <x v="5"/>
  </r>
  <r>
    <n v="3"/>
    <n v="17"/>
    <s v="беленький цветочек"/>
    <x v="4"/>
    <x v="0"/>
  </r>
  <r>
    <n v="12"/>
    <n v="16"/>
    <s v="голубенькие глазки"/>
    <x v="5"/>
    <x v="3"/>
  </r>
  <r>
    <n v="12"/>
    <n v="15"/>
    <s v="беленький домик"/>
    <x v="4"/>
    <x v="4"/>
  </r>
  <r>
    <n v="14"/>
    <n v="14"/>
    <s v="аленького цветочка"/>
    <x v="0"/>
    <x v="0"/>
  </r>
  <r>
    <n v="14"/>
    <n v="14"/>
    <s v="седенького старичка"/>
    <x v="1"/>
    <x v="1"/>
  </r>
  <r>
    <n v="11"/>
    <n v="13"/>
    <s v="седенькая старушка"/>
    <x v="1"/>
    <x v="6"/>
  </r>
  <r>
    <n v="11"/>
    <n v="13"/>
    <s v="черненькими усиками"/>
    <x v="3"/>
    <x v="7"/>
  </r>
  <r>
    <n v="12"/>
    <n v="12"/>
    <s v="серенькие глазки"/>
    <x v="2"/>
    <x v="3"/>
  </r>
  <r>
    <n v="11"/>
    <n v="11"/>
    <s v="беленькие домики"/>
    <x v="4"/>
    <x v="4"/>
  </r>
  <r>
    <n v="10"/>
    <n v="10"/>
    <s v="беленькая ручка"/>
    <x v="4"/>
    <x v="8"/>
  </r>
  <r>
    <n v="9"/>
    <n v="10"/>
    <s v="беленький платочек"/>
    <x v="4"/>
    <x v="9"/>
  </r>
  <r>
    <n v="9"/>
    <n v="10"/>
    <s v="зелененькую бумажку"/>
    <x v="6"/>
    <x v="10"/>
  </r>
  <r>
    <n v="9"/>
    <n v="10"/>
    <s v="красненькую бумажку"/>
    <x v="7"/>
    <x v="10"/>
  </r>
  <r>
    <n v="10"/>
    <n v="10"/>
    <s v="синенькую бумажку"/>
    <x v="8"/>
    <x v="10"/>
  </r>
  <r>
    <n v="2"/>
    <n v="10"/>
    <s v="темненькая фигурка"/>
    <x v="9"/>
    <x v="11"/>
  </r>
  <r>
    <n v="7"/>
    <n v="9"/>
    <s v="беленький крестик"/>
    <x v="4"/>
    <x v="12"/>
  </r>
  <r>
    <n v="6"/>
    <n v="9"/>
    <s v="рыженький человечек"/>
    <x v="10"/>
    <x v="13"/>
  </r>
  <r>
    <n v="9"/>
    <n v="9"/>
    <s v="серенькая птичка"/>
    <x v="2"/>
    <x v="14"/>
  </r>
  <r>
    <n v="6"/>
    <n v="9"/>
    <s v="черненький человечек"/>
    <x v="3"/>
    <x v="13"/>
  </r>
  <r>
    <n v="8"/>
    <n v="8"/>
    <s v="беленький старичок"/>
    <x v="4"/>
    <x v="1"/>
  </r>
  <r>
    <n v="8"/>
    <n v="8"/>
    <s v="беленьком платьице"/>
    <x v="4"/>
    <x v="15"/>
  </r>
  <r>
    <n v="8"/>
    <n v="8"/>
    <s v="голубенькими глазками"/>
    <x v="5"/>
    <x v="3"/>
  </r>
  <r>
    <n v="8"/>
    <n v="8"/>
    <s v="сереньком домике"/>
    <x v="2"/>
    <x v="4"/>
  </r>
  <r>
    <n v="8"/>
    <n v="8"/>
    <s v="сереньком пиджачке"/>
    <x v="2"/>
    <x v="16"/>
  </r>
  <r>
    <n v="6"/>
    <n v="7"/>
    <s v="беленькие цветочки"/>
    <x v="4"/>
    <x v="0"/>
  </r>
  <r>
    <n v="7"/>
    <n v="7"/>
    <s v="беленькое личико"/>
    <x v="4"/>
    <x v="17"/>
  </r>
  <r>
    <n v="7"/>
    <n v="7"/>
    <s v="беленькое платьице"/>
    <x v="4"/>
    <x v="15"/>
  </r>
  <r>
    <n v="7"/>
    <n v="7"/>
    <s v="рыженькой бородкой"/>
    <x v="10"/>
    <x v="5"/>
  </r>
  <r>
    <n v="7"/>
    <n v="7"/>
    <s v="седенькую бородку"/>
    <x v="1"/>
    <x v="5"/>
  </r>
  <r>
    <n v="7"/>
    <n v="7"/>
    <s v="сереньком платьице"/>
    <x v="2"/>
    <x v="15"/>
  </r>
  <r>
    <n v="6"/>
    <n v="6"/>
    <s v="беленькая собачка"/>
    <x v="4"/>
    <x v="18"/>
  </r>
  <r>
    <n v="6"/>
    <n v="6"/>
    <s v="беленьким платочком"/>
    <x v="4"/>
    <x v="9"/>
  </r>
  <r>
    <n v="6"/>
    <n v="6"/>
    <s v="беленьком платочке"/>
    <x v="4"/>
    <x v="9"/>
  </r>
  <r>
    <n v="6"/>
    <n v="6"/>
    <s v="беленькую ручку"/>
    <x v="4"/>
    <x v="8"/>
  </r>
  <r>
    <n v="6"/>
    <n v="6"/>
    <s v="желтенькие цветочки"/>
    <x v="11"/>
    <x v="0"/>
  </r>
  <r>
    <n v="1"/>
    <n v="6"/>
    <s v="красненький домик"/>
    <x v="7"/>
    <x v="4"/>
  </r>
  <r>
    <n v="6"/>
    <n v="6"/>
    <s v="седенькая бородка"/>
    <x v="1"/>
    <x v="5"/>
  </r>
  <r>
    <n v="6"/>
    <n v="6"/>
    <s v="серенькая мышка"/>
    <x v="2"/>
    <x v="19"/>
  </r>
  <r>
    <n v="6"/>
    <n v="6"/>
    <s v="серенький пиджачок"/>
    <x v="2"/>
    <x v="16"/>
  </r>
  <r>
    <n v="4"/>
    <n v="6"/>
    <s v="серенького домика"/>
    <x v="2"/>
    <x v="4"/>
  </r>
  <r>
    <n v="4"/>
    <n v="6"/>
    <s v="синенькими глазками"/>
    <x v="8"/>
    <x v="3"/>
  </r>
  <r>
    <n v="5"/>
    <n v="6"/>
    <s v="черненькими глазками"/>
    <x v="3"/>
    <x v="3"/>
  </r>
  <r>
    <n v="5"/>
    <n v="5"/>
    <s v="беленькие ручки"/>
    <x v="4"/>
    <x v="8"/>
  </r>
  <r>
    <n v="5"/>
    <n v="5"/>
    <s v="беленькие хатки"/>
    <x v="4"/>
    <x v="20"/>
  </r>
  <r>
    <n v="2"/>
    <n v="5"/>
    <s v="беленький зайчик"/>
    <x v="4"/>
    <x v="21"/>
  </r>
  <r>
    <n v="5"/>
    <n v="5"/>
    <s v="беленькими цветочками"/>
    <x v="4"/>
    <x v="0"/>
  </r>
  <r>
    <n v="4"/>
    <n v="5"/>
    <s v="беленькой кофточке"/>
    <x v="4"/>
    <x v="22"/>
  </r>
  <r>
    <n v="4"/>
    <n v="5"/>
    <s v="голубенький платочек"/>
    <x v="5"/>
    <x v="9"/>
  </r>
  <r>
    <n v="5"/>
    <n v="5"/>
    <s v="голубенькими цветочками"/>
    <x v="5"/>
    <x v="0"/>
  </r>
  <r>
    <n v="3"/>
    <n v="5"/>
    <s v="желтенькие бумажки"/>
    <x v="11"/>
    <x v="10"/>
  </r>
  <r>
    <n v="4"/>
    <n v="5"/>
    <s v="желтенький огонек"/>
    <x v="11"/>
    <x v="23"/>
  </r>
  <r>
    <n v="5"/>
    <n v="5"/>
    <s v="желтенький томик"/>
    <x v="11"/>
    <x v="24"/>
  </r>
  <r>
    <n v="4"/>
    <n v="5"/>
    <s v="желтенький цветочек"/>
    <x v="11"/>
    <x v="0"/>
  </r>
  <r>
    <n v="4"/>
    <n v="5"/>
    <s v="желтенькую бумажку"/>
    <x v="11"/>
    <x v="10"/>
  </r>
  <r>
    <n v="2"/>
    <n v="5"/>
    <s v="красненьком домике"/>
    <x v="7"/>
    <x v="4"/>
  </r>
  <r>
    <n v="5"/>
    <n v="5"/>
    <s v="седенький человечек"/>
    <x v="1"/>
    <x v="13"/>
  </r>
  <r>
    <n v="5"/>
    <n v="5"/>
    <s v="серенькими глазками"/>
    <x v="2"/>
    <x v="3"/>
  </r>
  <r>
    <n v="4"/>
    <n v="5"/>
    <s v="серенькому домику"/>
    <x v="2"/>
    <x v="4"/>
  </r>
  <r>
    <n v="4"/>
    <n v="5"/>
    <s v="серенькую книжку"/>
    <x v="2"/>
    <x v="25"/>
  </r>
  <r>
    <n v="5"/>
    <n v="5"/>
    <s v="синенький огонек"/>
    <x v="8"/>
    <x v="23"/>
  </r>
  <r>
    <n v="5"/>
    <n v="5"/>
    <s v="черненькой бородкой"/>
    <x v="3"/>
    <x v="5"/>
  </r>
  <r>
    <n v="4"/>
    <n v="5"/>
    <s v="черненькую головку"/>
    <x v="3"/>
    <x v="26"/>
  </r>
  <r>
    <n v="4"/>
    <n v="4"/>
    <s v="аленьким цветочком"/>
    <x v="0"/>
    <x v="0"/>
  </r>
  <r>
    <n v="2"/>
    <n v="4"/>
    <s v="аленьком цветочке"/>
    <x v="0"/>
    <x v="0"/>
  </r>
  <r>
    <n v="4"/>
    <n v="4"/>
    <s v="беленькие бумажки"/>
    <x v="4"/>
    <x v="10"/>
  </r>
  <r>
    <n v="3"/>
    <n v="4"/>
    <s v="беленький городок"/>
    <x v="4"/>
    <x v="27"/>
  </r>
  <r>
    <n v="4"/>
    <n v="4"/>
    <s v="беленькими домиками"/>
    <x v="4"/>
    <x v="4"/>
  </r>
  <r>
    <n v="4"/>
    <n v="4"/>
    <s v="беленькими ручками"/>
    <x v="4"/>
    <x v="8"/>
  </r>
  <r>
    <n v="4"/>
    <n v="4"/>
    <s v="беленьких цветочков"/>
    <x v="4"/>
    <x v="0"/>
  </r>
  <r>
    <n v="4"/>
    <n v="4"/>
    <s v="голубеньком платьице"/>
    <x v="5"/>
    <x v="15"/>
  </r>
  <r>
    <n v="4"/>
    <n v="4"/>
    <s v="желтенький домик"/>
    <x v="11"/>
    <x v="4"/>
  </r>
  <r>
    <n v="4"/>
    <n v="4"/>
    <s v="зелененькую травку"/>
    <x v="6"/>
    <x v="28"/>
  </r>
  <r>
    <n v="4"/>
    <n v="4"/>
    <s v="красненький платочек"/>
    <x v="7"/>
    <x v="9"/>
  </r>
  <r>
    <n v="3"/>
    <n v="4"/>
    <s v="красненьким носиком"/>
    <x v="7"/>
    <x v="29"/>
  </r>
  <r>
    <n v="4"/>
    <n v="4"/>
    <s v="красненькую книжечку"/>
    <x v="7"/>
    <x v="30"/>
  </r>
  <r>
    <n v="3"/>
    <n v="4"/>
    <s v="пестренькие птички"/>
    <x v="12"/>
    <x v="14"/>
  </r>
  <r>
    <n v="3"/>
    <n v="4"/>
    <s v="розовенькое платьице"/>
    <x v="13"/>
    <x v="15"/>
  </r>
  <r>
    <n v="4"/>
    <n v="4"/>
    <s v="рыженькая собачка"/>
    <x v="10"/>
    <x v="18"/>
  </r>
  <r>
    <n v="4"/>
    <n v="4"/>
    <s v="светленькие глазки"/>
    <x v="14"/>
    <x v="3"/>
  </r>
  <r>
    <n v="4"/>
    <n v="4"/>
    <s v="седенькие волосики"/>
    <x v="1"/>
    <x v="31"/>
  </r>
  <r>
    <n v="4"/>
    <n v="4"/>
    <s v="седенькому старичку"/>
    <x v="1"/>
    <x v="1"/>
  </r>
  <r>
    <n v="4"/>
    <n v="4"/>
    <s v="серенькие домики"/>
    <x v="2"/>
    <x v="4"/>
  </r>
  <r>
    <n v="4"/>
    <n v="4"/>
    <s v="серенький старичок"/>
    <x v="2"/>
    <x v="1"/>
  </r>
  <r>
    <n v="4"/>
    <n v="4"/>
    <s v="серенький человечек"/>
    <x v="2"/>
    <x v="13"/>
  </r>
  <r>
    <n v="4"/>
    <n v="4"/>
    <s v="серенькую бумажку"/>
    <x v="2"/>
    <x v="10"/>
  </r>
  <r>
    <n v="4"/>
    <n v="4"/>
    <s v="серенькую птичку"/>
    <x v="2"/>
    <x v="14"/>
  </r>
  <r>
    <n v="4"/>
    <n v="4"/>
    <s v="синенькая жилка"/>
    <x v="8"/>
    <x v="32"/>
  </r>
  <r>
    <n v="3"/>
    <n v="4"/>
    <s v="синенький дымок"/>
    <x v="8"/>
    <x v="33"/>
  </r>
  <r>
    <n v="4"/>
    <n v="4"/>
    <s v="синенькую тетрадку"/>
    <x v="8"/>
    <x v="34"/>
  </r>
  <r>
    <n v="3"/>
    <n v="4"/>
    <s v="черненького хлебца"/>
    <x v="3"/>
    <x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935"/>
    <n v="1313"/>
    <s v="голубые глаза"/>
    <s v="голубой глаз"/>
    <x v="0"/>
    <s v="глаз"/>
  </r>
  <r>
    <n v="687"/>
    <n v="1310"/>
    <s v="красного креста"/>
    <s v="красный крест"/>
    <x v="1"/>
    <s v="крест"/>
  </r>
  <r>
    <n v="860"/>
    <n v="1280"/>
    <s v="черные глаза"/>
    <s v="черный глаз"/>
    <x v="2"/>
    <s v="глаз"/>
  </r>
  <r>
    <n v="812"/>
    <n v="1069"/>
    <s v="голубыми глазами"/>
    <s v="голубой глаз"/>
    <x v="0"/>
    <s v="глаз"/>
  </r>
  <r>
    <n v="733"/>
    <n v="1043"/>
    <s v="серые глаза"/>
    <s v="серый глаз"/>
    <x v="3"/>
    <s v="глаз"/>
  </r>
  <r>
    <n v="544"/>
    <n v="1012"/>
    <s v="белого дома"/>
    <s v="белый дом"/>
    <x v="4"/>
    <s v="дом"/>
  </r>
  <r>
    <n v="727"/>
    <n v="960"/>
    <s v="черными глазами"/>
    <s v="черный глаз"/>
    <x v="2"/>
    <s v="глаз"/>
  </r>
  <r>
    <n v="706"/>
    <n v="903"/>
    <s v="черного хлеба"/>
    <s v="черный хлеб"/>
    <x v="2"/>
    <s v="хлеб"/>
  </r>
  <r>
    <n v="480"/>
    <n v="735"/>
    <s v="белый дом"/>
    <s v="белый дом"/>
    <x v="4"/>
    <s v="дом"/>
  </r>
  <r>
    <n v="603"/>
    <n v="720"/>
    <s v="черные волосы"/>
    <s v="черный волос"/>
    <x v="2"/>
    <s v="волос"/>
  </r>
  <r>
    <n v="571"/>
    <n v="680"/>
    <s v="седые волосы"/>
    <s v="седой волос"/>
    <x v="5"/>
    <s v="волос"/>
  </r>
  <r>
    <n v="552"/>
    <n v="647"/>
    <s v="седых волос"/>
    <s v="седой волос"/>
    <x v="5"/>
    <s v="волос"/>
  </r>
  <r>
    <n v="465"/>
    <n v="613"/>
    <s v="серыми глазами"/>
    <s v="серый глаз"/>
    <x v="3"/>
    <s v="глаз"/>
  </r>
  <r>
    <n v="421"/>
    <n v="610"/>
    <s v="темные глаза"/>
    <s v="темный глаз"/>
    <x v="6"/>
    <s v="глаз"/>
  </r>
  <r>
    <n v="435"/>
    <n v="589"/>
    <s v="белом платье"/>
    <s v="белый платье"/>
    <x v="4"/>
    <s v="платье"/>
  </r>
  <r>
    <n v="451"/>
    <n v="584"/>
    <s v="карие глаза"/>
    <s v="карий глаз"/>
    <x v="7"/>
    <s v="глаз"/>
  </r>
  <r>
    <n v="372"/>
    <n v="542"/>
    <s v="белом доме"/>
    <s v="белый дом"/>
    <x v="4"/>
    <s v="дом"/>
  </r>
  <r>
    <n v="361"/>
    <n v="477"/>
    <s v="черном платье"/>
    <s v="черный платье"/>
    <x v="2"/>
    <s v="платье"/>
  </r>
  <r>
    <n v="386"/>
    <n v="462"/>
    <s v="белого хлеба"/>
    <s v="белый хлеб"/>
    <x v="4"/>
    <s v="хлеб"/>
  </r>
  <r>
    <n v="373"/>
    <n v="451"/>
    <s v="черный хлеб"/>
    <s v="черный хлеб"/>
    <x v="2"/>
    <s v="хлеб"/>
  </r>
  <r>
    <n v="276"/>
    <n v="435"/>
    <s v="красный крест"/>
    <s v="красный крест"/>
    <x v="1"/>
    <s v="крест"/>
  </r>
  <r>
    <n v="319"/>
    <n v="434"/>
    <s v="синие глаза"/>
    <s v="синий глаз"/>
    <x v="8"/>
    <s v="глаз"/>
  </r>
  <r>
    <n v="346"/>
    <n v="411"/>
    <s v="белый хлеб"/>
    <s v="белый хлеб"/>
    <x v="4"/>
    <s v="хлеб"/>
  </r>
  <r>
    <n v="326"/>
    <n v="400"/>
    <s v="белое платье"/>
    <s v="белый платье"/>
    <x v="4"/>
    <s v="платье"/>
  </r>
  <r>
    <n v="343"/>
    <n v="394"/>
    <s v="черными волосами"/>
    <s v="черный волос"/>
    <x v="2"/>
    <s v="волос"/>
  </r>
  <r>
    <n v="300"/>
    <n v="394"/>
    <s v="темными глазами"/>
    <s v="темный глаз"/>
    <x v="6"/>
    <s v="глаз"/>
  </r>
  <r>
    <n v="334"/>
    <n v="386"/>
    <s v="карими глазами"/>
    <s v="карий глаз"/>
    <x v="7"/>
    <s v="глаз"/>
  </r>
  <r>
    <n v="304"/>
    <n v="381"/>
    <s v="светлые волосы"/>
    <s v="светлый волос"/>
    <x v="9"/>
    <s v="волос"/>
  </r>
  <r>
    <n v="311"/>
    <n v="361"/>
    <s v="седой бородой"/>
    <s v="седой борода"/>
    <x v="5"/>
    <s v="борода"/>
  </r>
  <r>
    <n v="319"/>
    <n v="357"/>
    <s v="седыми волосами"/>
    <s v="седой волос"/>
    <x v="5"/>
    <s v="волос"/>
  </r>
  <r>
    <n v="297"/>
    <n v="350"/>
    <s v="седую голову"/>
    <s v="седой голова"/>
    <x v="5"/>
    <s v="голова"/>
  </r>
  <r>
    <n v="266"/>
    <n v="335"/>
    <s v="светлые глаза"/>
    <s v="светлый глаз"/>
    <x v="9"/>
    <s v="глаз"/>
  </r>
  <r>
    <n v="267"/>
    <n v="332"/>
    <s v="черной бородой"/>
    <s v="черный борода"/>
    <x v="2"/>
    <s v="борода"/>
  </r>
  <r>
    <n v="265"/>
    <n v="323"/>
    <s v="синими глазами"/>
    <s v="синий глаз"/>
    <x v="8"/>
    <s v="глаз"/>
  </r>
  <r>
    <n v="151"/>
    <n v="322"/>
    <s v="черный человек"/>
    <s v="черный человек"/>
    <x v="2"/>
    <s v="человек"/>
  </r>
  <r>
    <n v="249"/>
    <n v="313"/>
    <s v="рыжие волосы"/>
    <s v="рыжий волос"/>
    <x v="10"/>
    <s v="волос"/>
  </r>
  <r>
    <n v="257"/>
    <n v="300"/>
    <s v="черное платье"/>
    <s v="черный платье"/>
    <x v="2"/>
    <s v="платье"/>
  </r>
  <r>
    <n v="219"/>
    <n v="298"/>
    <s v="зеленые глаза"/>
    <s v="зеленый глаз"/>
    <x v="11"/>
    <s v="глаз"/>
  </r>
  <r>
    <n v="256"/>
    <n v="294"/>
    <s v="темные волосы"/>
    <s v="темный волос"/>
    <x v="6"/>
    <s v="волос"/>
  </r>
  <r>
    <n v="231"/>
    <n v="283"/>
    <s v="золотые руки"/>
    <s v="золотой рука"/>
    <x v="12"/>
    <s v="рука"/>
  </r>
  <r>
    <n v="224"/>
    <n v="275"/>
    <s v="красным крестом"/>
    <s v="красный крест"/>
    <x v="1"/>
    <s v="крест"/>
  </r>
  <r>
    <n v="236"/>
    <n v="273"/>
    <s v="черный дым"/>
    <s v="черный дым"/>
    <x v="2"/>
    <s v="дым"/>
  </r>
  <r>
    <n v="231"/>
    <n v="272"/>
    <s v="мутными глазами"/>
    <s v="мутный глаз"/>
    <x v="13"/>
    <s v="глаз"/>
  </r>
  <r>
    <n v="239"/>
    <n v="272"/>
    <s v="красным лицом"/>
    <s v="красный лицо"/>
    <x v="1"/>
    <s v="лицо"/>
  </r>
  <r>
    <n v="213"/>
    <n v="271"/>
    <s v="белые руки"/>
    <s v="белый рука"/>
    <x v="4"/>
    <s v="рука"/>
  </r>
  <r>
    <n v="226"/>
    <n v="266"/>
    <s v="черных волос"/>
    <s v="черный волос"/>
    <x v="2"/>
    <s v="волос"/>
  </r>
  <r>
    <n v="216"/>
    <n v="263"/>
    <s v="седой старик"/>
    <s v="седой старик"/>
    <x v="5"/>
    <s v="старик"/>
  </r>
  <r>
    <n v="221"/>
    <n v="262"/>
    <s v="зелеными глазами"/>
    <s v="зеленый глаз"/>
    <x v="11"/>
    <s v="глаз"/>
  </r>
  <r>
    <n v="204"/>
    <n v="262"/>
    <s v="белое лицо"/>
    <s v="белый лицо"/>
    <x v="4"/>
    <s v="лицо"/>
  </r>
  <r>
    <n v="233"/>
    <n v="261"/>
    <s v="черным хлебом"/>
    <s v="черный хлеб"/>
    <x v="2"/>
    <s v="хлеб"/>
  </r>
  <r>
    <n v="234"/>
    <n v="259"/>
    <s v="русые волосы"/>
    <s v="русый волос"/>
    <x v="14"/>
    <s v="волос"/>
  </r>
  <r>
    <n v="215"/>
    <n v="253"/>
    <s v="серых глаз"/>
    <s v="серый глаз"/>
    <x v="3"/>
    <s v="глаз"/>
  </r>
  <r>
    <n v="222"/>
    <n v="253"/>
    <s v="черных глаз"/>
    <s v="черный глаз"/>
    <x v="2"/>
    <s v="глаз"/>
  </r>
  <r>
    <n v="209"/>
    <n v="253"/>
    <s v="черными усами"/>
    <s v="черный ус"/>
    <x v="2"/>
    <s v="ус"/>
  </r>
  <r>
    <n v="207"/>
    <n v="235"/>
    <s v="красное лицо"/>
    <s v="красный лицо"/>
    <x v="1"/>
    <s v="лицо"/>
  </r>
  <r>
    <n v="209"/>
    <n v="234"/>
    <s v="светлыми глазами"/>
    <s v="светлый глаз"/>
    <x v="9"/>
    <s v="глаз"/>
  </r>
  <r>
    <n v="166"/>
    <n v="231"/>
    <s v="красную книгу"/>
    <s v="красный книга"/>
    <x v="1"/>
    <s v="книга"/>
  </r>
  <r>
    <n v="205"/>
    <n v="230"/>
    <s v="красными глазами"/>
    <s v="красный глаз"/>
    <x v="1"/>
    <s v="глаз"/>
  </r>
  <r>
    <n v="39"/>
    <n v="221"/>
    <s v="белом городе"/>
    <s v="белый город"/>
    <x v="4"/>
    <s v="город"/>
  </r>
  <r>
    <n v="188"/>
    <n v="220"/>
    <s v="седой головой"/>
    <s v="седой голова"/>
    <x v="5"/>
    <s v="голова"/>
  </r>
  <r>
    <n v="179"/>
    <n v="218"/>
    <s v="седыми усами"/>
    <s v="седой ус"/>
    <x v="5"/>
    <s v="ус"/>
  </r>
  <r>
    <n v="173"/>
    <n v="209"/>
    <s v="черного дыма"/>
    <s v="черный дым"/>
    <x v="2"/>
    <s v="дым"/>
  </r>
  <r>
    <n v="187"/>
    <n v="209"/>
    <s v="белый платок"/>
    <s v="белый платок"/>
    <x v="4"/>
    <s v="платок"/>
  </r>
  <r>
    <n v="178"/>
    <n v="198"/>
    <s v="белой бумаги"/>
    <s v="белый бумага"/>
    <x v="4"/>
    <s v="бумага"/>
  </r>
  <r>
    <n v="176"/>
    <n v="198"/>
    <s v="белым платком"/>
    <s v="белый платок"/>
    <x v="4"/>
    <s v="платок"/>
  </r>
  <r>
    <n v="167"/>
    <n v="193"/>
    <s v="голубых глаз"/>
    <s v="голубой глаз"/>
    <x v="0"/>
    <s v="глаз"/>
  </r>
  <r>
    <n v="180"/>
    <n v="193"/>
    <s v="мутные глаза"/>
    <s v="мутный глаз"/>
    <x v="13"/>
    <s v="глаз"/>
  </r>
  <r>
    <n v="167"/>
    <n v="190"/>
    <s v="красным носом"/>
    <s v="красный нос"/>
    <x v="1"/>
    <s v="нос"/>
  </r>
  <r>
    <n v="158"/>
    <n v="187"/>
    <s v="желтое лицо"/>
    <s v="желтый лицо"/>
    <x v="15"/>
    <s v="лицо"/>
  </r>
  <r>
    <n v="156"/>
    <n v="186"/>
    <s v="седые усы"/>
    <s v="седой ус"/>
    <x v="5"/>
    <s v="ус"/>
  </r>
  <r>
    <n v="162"/>
    <n v="184"/>
    <s v="черных глазах"/>
    <s v="черный глаз"/>
    <x v="2"/>
    <s v="глаз"/>
  </r>
  <r>
    <n v="163"/>
    <n v="183"/>
    <s v="рыжими волосами"/>
    <s v="рыжий волос"/>
    <x v="10"/>
    <s v="волос"/>
  </r>
  <r>
    <n v="74"/>
    <n v="182"/>
    <s v="белый город"/>
    <s v="белый город"/>
    <x v="4"/>
    <s v="город"/>
  </r>
  <r>
    <n v="158"/>
    <n v="181"/>
    <s v="седая голова"/>
    <s v="седой голова"/>
    <x v="5"/>
    <s v="голова"/>
  </r>
  <r>
    <n v="159"/>
    <n v="177"/>
    <s v="седая борода"/>
    <s v="седой борода"/>
    <x v="5"/>
    <s v="борода"/>
  </r>
  <r>
    <n v="123"/>
    <n v="177"/>
    <s v="белому дому"/>
    <s v="белый дом"/>
    <x v="4"/>
    <s v="дом"/>
  </r>
  <r>
    <n v="149"/>
    <n v="176"/>
    <s v="темная фигура"/>
    <s v="темный фигура"/>
    <x v="6"/>
    <s v="фигура"/>
  </r>
  <r>
    <n v="152"/>
    <n v="174"/>
    <s v="темные фигуры"/>
    <s v="темный фигура"/>
    <x v="6"/>
    <s v="фигура"/>
  </r>
  <r>
    <n v="141"/>
    <n v="173"/>
    <s v="рыжей бородой"/>
    <s v="рыжий борода"/>
    <x v="10"/>
    <s v="борода"/>
  </r>
  <r>
    <n v="150"/>
    <n v="173"/>
    <s v="светлыми волосами"/>
    <s v="светлый волос"/>
    <x v="9"/>
    <s v="волос"/>
  </r>
  <r>
    <n v="150"/>
    <n v="166"/>
    <s v="красные глаза"/>
    <s v="красный глаз"/>
    <x v="1"/>
    <s v="глаз"/>
  </r>
  <r>
    <n v="70"/>
    <n v="166"/>
    <s v="белые люди"/>
    <s v="белый человек"/>
    <x v="4"/>
    <s v="человек"/>
  </r>
  <r>
    <n v="150"/>
    <n v="166"/>
    <s v="зеленой траве"/>
    <s v="зеленый трава"/>
    <x v="11"/>
    <s v="трава"/>
  </r>
  <r>
    <n v="38"/>
    <n v="160"/>
    <s v="краснаго креста"/>
    <s v="красный крест"/>
    <x v="1"/>
    <s v="крест"/>
  </r>
  <r>
    <n v="124"/>
    <n v="158"/>
    <s v="красный нос"/>
    <s v="красный нос"/>
    <x v="1"/>
    <s v="нос"/>
  </r>
  <r>
    <n v="109"/>
    <n v="158"/>
    <s v="синяя птица"/>
    <s v="синий птица"/>
    <x v="8"/>
    <s v="птица"/>
  </r>
  <r>
    <n v="142"/>
    <n v="157"/>
    <s v="серых глазах"/>
    <s v="серый глаз"/>
    <x v="3"/>
    <s v="глаз"/>
  </r>
  <r>
    <n v="135"/>
    <n v="156"/>
    <s v="румяное лицо"/>
    <s v="румяный лицо"/>
    <x v="16"/>
    <s v="лицо"/>
  </r>
  <r>
    <n v="136"/>
    <n v="154"/>
    <s v="белым хлебом"/>
    <s v="белый хлеб"/>
    <x v="4"/>
    <s v="хлеб"/>
  </r>
  <r>
    <n v="142"/>
    <n v="153"/>
    <s v="зеленая трава"/>
    <s v="зеленый трава"/>
    <x v="11"/>
    <s v="трава"/>
  </r>
  <r>
    <n v="101"/>
    <n v="151"/>
    <s v="черные люди"/>
    <s v="черный человек"/>
    <x v="2"/>
    <s v="человек"/>
  </r>
  <r>
    <n v="123"/>
    <n v="148"/>
    <s v="белой бородой"/>
    <s v="белый борода"/>
    <x v="4"/>
    <s v="борода"/>
  </r>
  <r>
    <n v="139"/>
    <n v="148"/>
    <s v="карих глаз"/>
    <s v="карий глаз"/>
    <x v="7"/>
    <s v="глаз"/>
  </r>
  <r>
    <n v="127"/>
    <n v="148"/>
    <s v="темных глаз"/>
    <s v="темный глаз"/>
    <x v="6"/>
    <s v="глаз"/>
  </r>
  <r>
    <n v="127"/>
    <n v="145"/>
    <s v="белые цветы"/>
    <s v="белый цветок"/>
    <x v="4"/>
    <s v="цветок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52"/>
    <n v="90"/>
    <s v="аленький цветочек"/>
    <s v="аленький"/>
    <x v="0"/>
    <x v="0"/>
  </r>
  <r>
    <n v="62"/>
    <n v="65"/>
    <s v="седенький старичок"/>
    <s v="седенький"/>
    <x v="1"/>
    <x v="1"/>
  </r>
  <r>
    <n v="21"/>
    <n v="28"/>
    <s v="серенький козлик"/>
    <s v="серенький"/>
    <x v="2"/>
    <x v="2"/>
  </r>
  <r>
    <n v="14"/>
    <n v="20"/>
    <s v="черненькие глазки"/>
    <s v="черненький"/>
    <x v="3"/>
    <x v="1"/>
  </r>
  <r>
    <n v="19"/>
    <n v="19"/>
    <s v="серенький домик"/>
    <s v="серенький"/>
    <x v="4"/>
    <x v="2"/>
  </r>
  <r>
    <n v="18"/>
    <n v="18"/>
    <s v="седенькой бородкой"/>
    <s v="седенький"/>
    <x v="5"/>
    <x v="3"/>
  </r>
  <r>
    <n v="3"/>
    <n v="17"/>
    <s v="беленький цветочек"/>
    <s v="беленький"/>
    <x v="0"/>
    <x v="0"/>
  </r>
  <r>
    <n v="12"/>
    <n v="16"/>
    <s v="голубенькие глазки"/>
    <s v="голубенький"/>
    <x v="3"/>
    <x v="1"/>
  </r>
  <r>
    <n v="12"/>
    <n v="15"/>
    <s v="беленький домик"/>
    <s v="беленький"/>
    <x v="4"/>
    <x v="2"/>
  </r>
  <r>
    <n v="14"/>
    <n v="14"/>
    <s v="аленького цветочка"/>
    <s v="аленький"/>
    <x v="0"/>
    <x v="0"/>
  </r>
  <r>
    <n v="14"/>
    <n v="14"/>
    <s v="седенького старичка"/>
    <s v="седенький"/>
    <x v="1"/>
    <x v="1"/>
  </r>
  <r>
    <n v="11"/>
    <n v="13"/>
    <s v="седенькая старушка"/>
    <s v="седенький"/>
    <x v="6"/>
    <x v="3"/>
  </r>
  <r>
    <n v="11"/>
    <n v="13"/>
    <s v="черненькими усиками"/>
    <s v="черненький"/>
    <x v="7"/>
    <x v="2"/>
  </r>
  <r>
    <n v="12"/>
    <n v="12"/>
    <s v="серенькие глазки"/>
    <s v="серенький"/>
    <x v="3"/>
    <x v="1"/>
  </r>
  <r>
    <n v="11"/>
    <n v="11"/>
    <s v="беленькие домики"/>
    <s v="беленький"/>
    <x v="4"/>
    <x v="2"/>
  </r>
  <r>
    <n v="10"/>
    <n v="10"/>
    <s v="беленькая ручка"/>
    <s v="беленький"/>
    <x v="8"/>
    <x v="3"/>
  </r>
  <r>
    <n v="9"/>
    <n v="10"/>
    <s v="беленький платочек"/>
    <s v="беленький"/>
    <x v="9"/>
    <x v="0"/>
  </r>
  <r>
    <n v="9"/>
    <n v="10"/>
    <s v="зелененькую бумажку"/>
    <s v="зелененький"/>
    <x v="10"/>
    <x v="3"/>
  </r>
  <r>
    <n v="9"/>
    <n v="10"/>
    <s v="красненькую бумажку"/>
    <s v="красненький"/>
    <x v="10"/>
    <x v="3"/>
  </r>
  <r>
    <n v="10"/>
    <n v="10"/>
    <s v="синенькую бумажку"/>
    <s v="синенький"/>
    <x v="10"/>
    <x v="3"/>
  </r>
  <r>
    <n v="2"/>
    <n v="10"/>
    <s v="темненькая фигурка"/>
    <s v="темненький"/>
    <x v="11"/>
    <x v="3"/>
  </r>
  <r>
    <n v="7"/>
    <n v="9"/>
    <s v="беленький крестик"/>
    <s v="беленький"/>
    <x v="12"/>
    <x v="2"/>
  </r>
  <r>
    <n v="6"/>
    <n v="9"/>
    <s v="рыженький человечек"/>
    <s v="рыженький"/>
    <x v="13"/>
    <x v="0"/>
  </r>
  <r>
    <n v="9"/>
    <n v="9"/>
    <s v="серенькая птичка"/>
    <s v="серенький"/>
    <x v="14"/>
    <x v="3"/>
  </r>
  <r>
    <n v="6"/>
    <n v="9"/>
    <s v="черненький человечек"/>
    <s v="черненький"/>
    <x v="13"/>
    <x v="0"/>
  </r>
  <r>
    <n v="8"/>
    <n v="8"/>
    <s v="беленький старичок"/>
    <s v="беленький"/>
    <x v="1"/>
    <x v="1"/>
  </r>
  <r>
    <n v="8"/>
    <n v="8"/>
    <s v="беленьком платьице"/>
    <s v="беленький"/>
    <x v="15"/>
    <x v="4"/>
  </r>
  <r>
    <n v="8"/>
    <n v="8"/>
    <s v="голубенькими глазками"/>
    <s v="голубенький"/>
    <x v="3"/>
    <x v="1"/>
  </r>
  <r>
    <n v="8"/>
    <n v="8"/>
    <s v="сереньком домике"/>
    <s v="серенький"/>
    <x v="4"/>
    <x v="2"/>
  </r>
  <r>
    <n v="8"/>
    <n v="8"/>
    <s v="сереньком пиджачке"/>
    <s v="серенький"/>
    <x v="16"/>
    <x v="1"/>
  </r>
  <r>
    <n v="6"/>
    <n v="7"/>
    <s v="беленькие цветочки"/>
    <s v="беленький"/>
    <x v="0"/>
    <x v="0"/>
  </r>
  <r>
    <n v="7"/>
    <n v="7"/>
    <s v="беленькое личико"/>
    <s v="беленький"/>
    <x v="17"/>
    <x v="5"/>
  </r>
  <r>
    <n v="7"/>
    <n v="7"/>
    <s v="беленькое платьице"/>
    <s v="беленький"/>
    <x v="15"/>
    <x v="4"/>
  </r>
  <r>
    <n v="7"/>
    <n v="7"/>
    <s v="рыженькой бородкой"/>
    <s v="рыженький"/>
    <x v="5"/>
    <x v="3"/>
  </r>
  <r>
    <n v="7"/>
    <n v="7"/>
    <s v="седенькую бородку"/>
    <s v="седенький"/>
    <x v="5"/>
    <x v="3"/>
  </r>
  <r>
    <n v="7"/>
    <n v="7"/>
    <s v="сереньком платьице"/>
    <s v="серенький"/>
    <x v="15"/>
    <x v="4"/>
  </r>
  <r>
    <n v="6"/>
    <n v="6"/>
    <s v="беленькая собачка"/>
    <s v="беленький"/>
    <x v="18"/>
    <x v="3"/>
  </r>
  <r>
    <n v="6"/>
    <n v="6"/>
    <s v="беленьким платочком"/>
    <s v="беленький"/>
    <x v="9"/>
    <x v="0"/>
  </r>
  <r>
    <n v="6"/>
    <n v="6"/>
    <s v="беленьком платочке"/>
    <s v="беленький"/>
    <x v="9"/>
    <x v="0"/>
  </r>
  <r>
    <n v="6"/>
    <n v="6"/>
    <s v="беленькую ручку"/>
    <s v="беленький"/>
    <x v="8"/>
    <x v="3"/>
  </r>
  <r>
    <n v="6"/>
    <n v="6"/>
    <s v="желтенькие цветочки"/>
    <s v="желтенький"/>
    <x v="0"/>
    <x v="0"/>
  </r>
  <r>
    <n v="1"/>
    <n v="6"/>
    <s v="красненький домик"/>
    <s v="красненький"/>
    <x v="4"/>
    <x v="2"/>
  </r>
  <r>
    <n v="6"/>
    <n v="6"/>
    <s v="седенькая бородка"/>
    <s v="седенький"/>
    <x v="5"/>
    <x v="3"/>
  </r>
  <r>
    <n v="6"/>
    <n v="6"/>
    <s v="серенькая мышка"/>
    <s v="серенький"/>
    <x v="19"/>
    <x v="3"/>
  </r>
  <r>
    <n v="6"/>
    <n v="6"/>
    <s v="серенький пиджачок"/>
    <s v="серенький"/>
    <x v="16"/>
    <x v="1"/>
  </r>
  <r>
    <n v="4"/>
    <n v="6"/>
    <s v="серенького домика"/>
    <s v="серенький"/>
    <x v="4"/>
    <x v="2"/>
  </r>
  <r>
    <n v="4"/>
    <n v="6"/>
    <s v="синенькими глазками"/>
    <s v="синенький"/>
    <x v="3"/>
    <x v="1"/>
  </r>
  <r>
    <n v="5"/>
    <n v="6"/>
    <s v="черненькими глазками"/>
    <s v="черненький"/>
    <x v="3"/>
    <x v="1"/>
  </r>
  <r>
    <n v="5"/>
    <n v="5"/>
    <s v="беленькие ручки"/>
    <s v="беленький"/>
    <x v="8"/>
    <x v="3"/>
  </r>
  <r>
    <n v="5"/>
    <n v="5"/>
    <s v="беленькие хатки"/>
    <s v="беленький"/>
    <x v="20"/>
    <x v="3"/>
  </r>
  <r>
    <n v="2"/>
    <n v="5"/>
    <s v="беленький зайчик"/>
    <s v="беленький"/>
    <x v="21"/>
    <x v="2"/>
  </r>
  <r>
    <n v="5"/>
    <n v="5"/>
    <s v="беленькими цветочками"/>
    <s v="беленький"/>
    <x v="0"/>
    <x v="0"/>
  </r>
  <r>
    <n v="4"/>
    <n v="5"/>
    <s v="беленькой кофточке"/>
    <s v="беленький"/>
    <x v="22"/>
    <x v="6"/>
  </r>
  <r>
    <n v="4"/>
    <n v="5"/>
    <s v="голубенький платочек"/>
    <s v="голубенький"/>
    <x v="9"/>
    <x v="0"/>
  </r>
  <r>
    <n v="5"/>
    <n v="5"/>
    <s v="голубенькими цветочками"/>
    <s v="голубенький"/>
    <x v="0"/>
    <x v="0"/>
  </r>
  <r>
    <n v="3"/>
    <n v="5"/>
    <s v="желтенькие бумажки"/>
    <s v="желтенький"/>
    <x v="10"/>
    <x v="3"/>
  </r>
  <r>
    <n v="4"/>
    <n v="5"/>
    <s v="желтенький огонек"/>
    <s v="желтенький"/>
    <x v="23"/>
    <x v="0"/>
  </r>
  <r>
    <n v="5"/>
    <n v="5"/>
    <s v="желтенький томик"/>
    <s v="желтенький"/>
    <x v="24"/>
    <x v="2"/>
  </r>
  <r>
    <n v="4"/>
    <n v="5"/>
    <s v="желтенький цветочек"/>
    <s v="желтенький"/>
    <x v="0"/>
    <x v="0"/>
  </r>
  <r>
    <n v="4"/>
    <n v="5"/>
    <s v="желтенькую бумажку"/>
    <s v="желтенький"/>
    <x v="10"/>
    <x v="3"/>
  </r>
  <r>
    <n v="2"/>
    <n v="5"/>
    <s v="красненьком домике"/>
    <s v="красненький"/>
    <x v="4"/>
    <x v="2"/>
  </r>
  <r>
    <n v="5"/>
    <n v="5"/>
    <s v="седенький человечек"/>
    <s v="седенький"/>
    <x v="13"/>
    <x v="0"/>
  </r>
  <r>
    <n v="5"/>
    <n v="5"/>
    <s v="серенькими глазками"/>
    <s v="серенький"/>
    <x v="3"/>
    <x v="1"/>
  </r>
  <r>
    <n v="4"/>
    <n v="5"/>
    <s v="серенькому домику"/>
    <s v="серенький"/>
    <x v="4"/>
    <x v="2"/>
  </r>
  <r>
    <n v="4"/>
    <n v="5"/>
    <s v="серенькую книжку"/>
    <s v="серенький"/>
    <x v="25"/>
    <x v="3"/>
  </r>
  <r>
    <n v="5"/>
    <n v="5"/>
    <s v="синенький огонек"/>
    <s v="синенький"/>
    <x v="23"/>
    <x v="0"/>
  </r>
  <r>
    <n v="5"/>
    <n v="5"/>
    <s v="черненькой бородкой"/>
    <s v="черненький"/>
    <x v="5"/>
    <x v="3"/>
  </r>
  <r>
    <n v="4"/>
    <n v="5"/>
    <s v="черненькую головку"/>
    <s v="черненький"/>
    <x v="26"/>
    <x v="3"/>
  </r>
  <r>
    <n v="4"/>
    <n v="4"/>
    <s v="аленьким цветочком"/>
    <s v="аленький"/>
    <x v="0"/>
    <x v="0"/>
  </r>
  <r>
    <n v="2"/>
    <n v="4"/>
    <s v="аленьком цветочке"/>
    <s v="аленький"/>
    <x v="0"/>
    <x v="0"/>
  </r>
  <r>
    <n v="4"/>
    <n v="4"/>
    <s v="беленькие бумажки"/>
    <s v="беленький"/>
    <x v="10"/>
    <x v="3"/>
  </r>
  <r>
    <n v="3"/>
    <n v="4"/>
    <s v="беленький городок"/>
    <s v="беленький"/>
    <x v="27"/>
    <x v="1"/>
  </r>
  <r>
    <n v="4"/>
    <n v="4"/>
    <s v="беленькими домиками"/>
    <s v="беленький"/>
    <x v="4"/>
    <x v="2"/>
  </r>
  <r>
    <n v="4"/>
    <n v="4"/>
    <s v="беленькими ручками"/>
    <s v="беленький"/>
    <x v="8"/>
    <x v="3"/>
  </r>
  <r>
    <n v="4"/>
    <n v="4"/>
    <s v="беленьких цветочков"/>
    <s v="беленький"/>
    <x v="0"/>
    <x v="0"/>
  </r>
  <r>
    <n v="4"/>
    <n v="4"/>
    <s v="голубеньком платьице"/>
    <s v="голубенький"/>
    <x v="15"/>
    <x v="4"/>
  </r>
  <r>
    <n v="4"/>
    <n v="4"/>
    <s v="желтенький домик"/>
    <s v="желтенький"/>
    <x v="4"/>
    <x v="2"/>
  </r>
  <r>
    <n v="4"/>
    <n v="4"/>
    <s v="зелененькую травку"/>
    <s v="зелененький"/>
    <x v="28"/>
    <x v="3"/>
  </r>
  <r>
    <n v="4"/>
    <n v="4"/>
    <s v="красненький платочек"/>
    <s v="красненький"/>
    <x v="9"/>
    <x v="0"/>
  </r>
  <r>
    <n v="3"/>
    <n v="4"/>
    <s v="красненьким носиком"/>
    <s v="красненький"/>
    <x v="29"/>
    <x v="2"/>
  </r>
  <r>
    <n v="4"/>
    <n v="4"/>
    <s v="красненькую книжечку"/>
    <s v="красненький"/>
    <x v="30"/>
    <x v="7"/>
  </r>
  <r>
    <n v="3"/>
    <n v="4"/>
    <s v="пестренькие птички"/>
    <s v="пестренький"/>
    <x v="14"/>
    <x v="3"/>
  </r>
  <r>
    <n v="3"/>
    <n v="4"/>
    <s v="розовенькое платьице"/>
    <s v="розовенький"/>
    <x v="15"/>
    <x v="4"/>
  </r>
  <r>
    <n v="4"/>
    <n v="4"/>
    <s v="рыженькая собачка"/>
    <s v="рыженький"/>
    <x v="18"/>
    <x v="3"/>
  </r>
  <r>
    <n v="4"/>
    <n v="4"/>
    <s v="светленькие глазки"/>
    <s v="светленький"/>
    <x v="3"/>
    <x v="1"/>
  </r>
  <r>
    <n v="4"/>
    <n v="4"/>
    <s v="седенькие волосики"/>
    <s v="седенький"/>
    <x v="31"/>
    <x v="2"/>
  </r>
  <r>
    <n v="4"/>
    <n v="4"/>
    <s v="седенькому старичку"/>
    <s v="седенький"/>
    <x v="1"/>
    <x v="1"/>
  </r>
  <r>
    <n v="4"/>
    <n v="4"/>
    <s v="серенькие домики"/>
    <s v="серенький"/>
    <x v="4"/>
    <x v="2"/>
  </r>
  <r>
    <n v="4"/>
    <n v="4"/>
    <s v="серенький старичок"/>
    <s v="серенький"/>
    <x v="1"/>
    <x v="1"/>
  </r>
  <r>
    <n v="4"/>
    <n v="4"/>
    <s v="серенький человечек"/>
    <s v="серенький"/>
    <x v="13"/>
    <x v="0"/>
  </r>
  <r>
    <n v="4"/>
    <n v="4"/>
    <s v="серенькую бумажку"/>
    <s v="серенький"/>
    <x v="10"/>
    <x v="3"/>
  </r>
  <r>
    <n v="4"/>
    <n v="4"/>
    <s v="серенькую птичку"/>
    <s v="серенький"/>
    <x v="14"/>
    <x v="3"/>
  </r>
  <r>
    <n v="4"/>
    <n v="4"/>
    <s v="синенькая жилка"/>
    <s v="синенький"/>
    <x v="32"/>
    <x v="3"/>
  </r>
  <r>
    <n v="3"/>
    <n v="4"/>
    <s v="синенький дымок"/>
    <s v="синенький"/>
    <x v="33"/>
    <x v="1"/>
  </r>
  <r>
    <n v="4"/>
    <n v="4"/>
    <s v="синенькую тетрадку"/>
    <s v="синенький"/>
    <x v="34"/>
    <x v="3"/>
  </r>
  <r>
    <n v="3"/>
    <n v="4"/>
    <s v="черненького хлебца"/>
    <s v="черненький"/>
    <x v="35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11420-2EB4-DF4C-870C-E956F596A65B}" name="Сводная таблица4" cacheId="1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19" firstHeaderRow="1" firstDataRow="1" firstDataCol="1"/>
  <pivotFields count="5">
    <pivotField showAll="0"/>
    <pivotField dataField="1" showAll="0"/>
    <pivotField showAll="0"/>
    <pivotField axis="axisRow" showAll="0" sortType="descending">
      <items count="16">
        <item x="0"/>
        <item x="4"/>
        <item x="5"/>
        <item x="11"/>
        <item x="6"/>
        <item x="7"/>
        <item x="12"/>
        <item x="13"/>
        <item x="10"/>
        <item x="14"/>
        <item x="1"/>
        <item x="2"/>
        <item x="8"/>
        <item x="9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7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t="default"/>
      </items>
    </pivotField>
  </pivotFields>
  <rowFields count="1">
    <field x="3"/>
  </rowFields>
  <rowItems count="16">
    <i>
      <x v="1"/>
    </i>
    <i>
      <x v="11"/>
    </i>
    <i>
      <x v="10"/>
    </i>
    <i>
      <x/>
    </i>
    <i>
      <x v="14"/>
    </i>
    <i>
      <x v="2"/>
    </i>
    <i>
      <x v="3"/>
    </i>
    <i>
      <x v="12"/>
    </i>
    <i>
      <x v="5"/>
    </i>
    <i>
      <x v="8"/>
    </i>
    <i>
      <x v="4"/>
    </i>
    <i>
      <x v="13"/>
    </i>
    <i>
      <x v="9"/>
    </i>
    <i>
      <x v="6"/>
    </i>
    <i>
      <x v="7"/>
    </i>
    <i t="grand">
      <x/>
    </i>
  </rowItems>
  <colItems count="1">
    <i/>
  </colItems>
  <dataFields count="1">
    <dataField name="Сумма по полю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22020-2BC3-7843-B547-A869FD43F8FA}" name="Сводная таблица5" cacheId="1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21" firstHeaderRow="1" firstDataRow="1" firstDataCol="1"/>
  <pivotFields count="6">
    <pivotField showAll="0"/>
    <pivotField dataField="1" showAll="0"/>
    <pivotField showAll="0"/>
    <pivotField showAll="0"/>
    <pivotField axis="axisRow" showAll="0" sortType="descending">
      <items count="18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4"/>
  </rowFields>
  <rowItems count="18">
    <i>
      <x v="16"/>
    </i>
    <i>
      <x/>
    </i>
    <i>
      <x v="6"/>
    </i>
    <i>
      <x v="12"/>
    </i>
    <i>
      <x v="1"/>
    </i>
    <i>
      <x v="13"/>
    </i>
    <i>
      <x v="15"/>
    </i>
    <i>
      <x v="11"/>
    </i>
    <i>
      <x v="5"/>
    </i>
    <i>
      <x v="14"/>
    </i>
    <i>
      <x v="3"/>
    </i>
    <i>
      <x v="10"/>
    </i>
    <i>
      <x v="7"/>
    </i>
    <i>
      <x v="4"/>
    </i>
    <i>
      <x v="9"/>
    </i>
    <i>
      <x v="2"/>
    </i>
    <i>
      <x v="8"/>
    </i>
    <i t="grand">
      <x/>
    </i>
  </rowItems>
  <colItems count="1">
    <i/>
  </colItems>
  <dataFields count="1">
    <dataField name="Сумма по полю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27E832-272D-304F-8B4B-7E9501C6C9A5}" name="Сводная таблица6" cacheId="2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49" firstHeaderRow="1" firstDataRow="1" firstDataCol="1"/>
  <pivotFields count="6">
    <pivotField showAll="0"/>
    <pivotField dataField="1" showAll="0"/>
    <pivotField showAll="0"/>
    <pivotField showAll="0"/>
    <pivotField axis="axisRow" showAll="0" sortType="descending">
      <items count="37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0">
        <item x="0"/>
        <item x="8"/>
        <item x="7"/>
        <item x="2"/>
        <item x="5"/>
        <item x="4"/>
        <item x="3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5"/>
    <field x="4"/>
  </rowFields>
  <rowItems count="46">
    <i>
      <x/>
    </i>
    <i r="1">
      <x v="34"/>
    </i>
    <i r="1">
      <x v="20"/>
    </i>
    <i r="1">
      <x v="35"/>
    </i>
    <i r="1">
      <x v="18"/>
    </i>
    <i>
      <x v="6"/>
    </i>
    <i r="1">
      <x v="1"/>
    </i>
    <i r="1">
      <x/>
    </i>
    <i r="1">
      <x v="23"/>
    </i>
    <i r="1">
      <x v="22"/>
    </i>
    <i r="1">
      <x v="26"/>
    </i>
    <i r="1">
      <x v="31"/>
    </i>
    <i r="1">
      <x v="24"/>
    </i>
    <i r="1">
      <x v="16"/>
    </i>
    <i r="1">
      <x v="4"/>
    </i>
    <i r="1">
      <x v="11"/>
    </i>
    <i r="1">
      <x v="32"/>
    </i>
    <i r="1">
      <x v="29"/>
    </i>
    <i r="1">
      <x v="8"/>
    </i>
    <i r="1">
      <x v="27"/>
    </i>
    <i>
      <x v="7"/>
    </i>
    <i r="1">
      <x v="25"/>
    </i>
    <i r="1">
      <x v="3"/>
    </i>
    <i r="1">
      <x v="19"/>
    </i>
    <i r="1">
      <x v="5"/>
    </i>
    <i r="1">
      <x v="7"/>
    </i>
    <i>
      <x v="3"/>
    </i>
    <i r="1">
      <x v="6"/>
    </i>
    <i r="1">
      <x v="12"/>
    </i>
    <i r="1">
      <x v="30"/>
    </i>
    <i r="1">
      <x v="14"/>
    </i>
    <i r="1">
      <x v="28"/>
    </i>
    <i r="1">
      <x v="9"/>
    </i>
    <i r="1">
      <x v="2"/>
    </i>
    <i r="1">
      <x v="17"/>
    </i>
    <i>
      <x v="5"/>
    </i>
    <i r="1">
      <x v="21"/>
    </i>
    <i>
      <x v="4"/>
    </i>
    <i r="1">
      <x v="15"/>
    </i>
    <i>
      <x v="8"/>
    </i>
    <i r="1">
      <x v="13"/>
    </i>
    <i>
      <x v="2"/>
    </i>
    <i r="1">
      <x v="10"/>
    </i>
    <i>
      <x v="1"/>
    </i>
    <i r="1">
      <x v="33"/>
    </i>
    <i t="grand">
      <x/>
    </i>
  </rowItems>
  <colItems count="1">
    <i/>
  </colItems>
  <dataFields count="1">
    <dataField name="Сумма по полю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A3B15-A53D-5E4E-AD63-FB7A777196A5}" name="Таблица1" displayName="Таблица1" ref="A1:E97" totalsRowShown="0" headerRowDxfId="7" dataDxfId="8">
  <autoFilter ref="A1:E97" xr:uid="{624A3B15-A53D-5E4E-AD63-FB7A777196A5}"/>
  <tableColumns count="5">
    <tableColumn id="1" xr3:uid="{FB25E274-2D28-C745-B298-E201E57CBCD0}" name="DOCUMENTS" dataDxfId="13"/>
    <tableColumn id="2" xr3:uid="{2850C218-96AE-E648-8C77-1607F1DC0A42}" name="OCCURRENCES" dataDxfId="12"/>
    <tableColumn id="3" xr3:uid="{3A7BEE1F-6C51-9743-A55F-3D9525C332BE}" name="NGRAM" dataDxfId="11"/>
    <tableColumn id="4" xr3:uid="{AC89DAB1-D88A-3541-BDF5-9C17B4784B16}" name="LEMMA1" dataDxfId="10"/>
    <tableColumn id="5" xr3:uid="{A6862B2D-DBCE-6C4F-9EE0-3CD6B7A66BC7}" name="LEMMA2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811217-43EF-BB40-81DE-6479AF0A9087}" name="Таблица2" displayName="Таблица2" ref="A1:F96" totalsRowShown="0" headerRowDxfId="0" dataDxfId="1">
  <autoFilter ref="A1:F96" xr:uid="{2C811217-43EF-BB40-81DE-6479AF0A9087}"/>
  <tableColumns count="6">
    <tableColumn id="1" xr3:uid="{75DD98AB-9E69-AF4B-8BBF-026B01CF73F2}" name="DOCUMENTS" dataDxfId="6"/>
    <tableColumn id="2" xr3:uid="{BF4F8DBE-3DFA-CC49-96BD-847908F239B0}" name="OCCURRENCES" dataDxfId="5"/>
    <tableColumn id="3" xr3:uid="{33BC1BCF-4388-8545-B737-FF10B709DCF2}" name="NGRAM" dataDxfId="4"/>
    <tableColumn id="4" xr3:uid="{5A1E61F7-9509-7349-B845-5DC2FFEDFCC8}" name="NGRAML" dataDxfId="3"/>
    <tableColumn id="5" xr3:uid="{E0C7C473-73D8-BD4F-B0E7-73AA0FC51122}" name="LEMMA1" dataDxfId="2"/>
    <tableColumn id="6" xr3:uid="{99D9D382-5330-794A-9282-8A77A042BDE6}" name="LEMM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CD4A-B8BB-1B43-B48B-B2DD5063081B}">
  <dimension ref="A3:B19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1" width="17.1640625" bestFit="1" customWidth="1"/>
    <col min="2" max="2" width="28.33203125" bestFit="1" customWidth="1"/>
  </cols>
  <sheetData>
    <row r="3" spans="1:2" x14ac:dyDescent="0.2">
      <c r="A3" s="4" t="s">
        <v>286</v>
      </c>
      <c r="B3" t="s">
        <v>288</v>
      </c>
    </row>
    <row r="4" spans="1:2" x14ac:dyDescent="0.2">
      <c r="A4" s="5" t="s">
        <v>20</v>
      </c>
      <c r="B4" s="3">
        <v>178</v>
      </c>
    </row>
    <row r="5" spans="1:2" x14ac:dyDescent="0.2">
      <c r="A5" s="5" t="s">
        <v>10</v>
      </c>
      <c r="B5" s="3">
        <v>144</v>
      </c>
    </row>
    <row r="6" spans="1:2" x14ac:dyDescent="0.2">
      <c r="A6" s="5" t="s">
        <v>7</v>
      </c>
      <c r="B6" s="3">
        <v>136</v>
      </c>
    </row>
    <row r="7" spans="1:2" x14ac:dyDescent="0.2">
      <c r="A7" s="5" t="s">
        <v>4</v>
      </c>
      <c r="B7" s="3">
        <v>112</v>
      </c>
    </row>
    <row r="8" spans="1:2" x14ac:dyDescent="0.2">
      <c r="A8" s="5" t="s">
        <v>13</v>
      </c>
      <c r="B8" s="3">
        <v>62</v>
      </c>
    </row>
    <row r="9" spans="1:2" x14ac:dyDescent="0.2">
      <c r="A9" s="5" t="s">
        <v>22</v>
      </c>
      <c r="B9" s="3">
        <v>38</v>
      </c>
    </row>
    <row r="10" spans="1:2" x14ac:dyDescent="0.2">
      <c r="A10" s="5" t="s">
        <v>74</v>
      </c>
      <c r="B10" s="3">
        <v>35</v>
      </c>
    </row>
    <row r="11" spans="1:2" x14ac:dyDescent="0.2">
      <c r="A11" s="5" t="s">
        <v>42</v>
      </c>
      <c r="B11" s="3">
        <v>33</v>
      </c>
    </row>
    <row r="12" spans="1:2" x14ac:dyDescent="0.2">
      <c r="A12" s="5" t="s">
        <v>40</v>
      </c>
      <c r="B12" s="3">
        <v>33</v>
      </c>
    </row>
    <row r="13" spans="1:2" x14ac:dyDescent="0.2">
      <c r="A13" s="5" t="s">
        <v>49</v>
      </c>
      <c r="B13" s="3">
        <v>20</v>
      </c>
    </row>
    <row r="14" spans="1:2" x14ac:dyDescent="0.2">
      <c r="A14" s="5" t="s">
        <v>37</v>
      </c>
      <c r="B14" s="3">
        <v>14</v>
      </c>
    </row>
    <row r="15" spans="1:2" x14ac:dyDescent="0.2">
      <c r="A15" s="5" t="s">
        <v>44</v>
      </c>
      <c r="B15" s="3">
        <v>10</v>
      </c>
    </row>
    <row r="16" spans="1:2" x14ac:dyDescent="0.2">
      <c r="A16" s="5" t="s">
        <v>133</v>
      </c>
      <c r="B16" s="3">
        <v>4</v>
      </c>
    </row>
    <row r="17" spans="1:2" x14ac:dyDescent="0.2">
      <c r="A17" s="5" t="s">
        <v>128</v>
      </c>
      <c r="B17" s="3">
        <v>4</v>
      </c>
    </row>
    <row r="18" spans="1:2" x14ac:dyDescent="0.2">
      <c r="A18" s="5" t="s">
        <v>130</v>
      </c>
      <c r="B18" s="3">
        <v>4</v>
      </c>
    </row>
    <row r="19" spans="1:2" x14ac:dyDescent="0.2">
      <c r="A19" s="5" t="s">
        <v>287</v>
      </c>
      <c r="B19" s="3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0B75-7C38-7544-974C-8680433FDE6E}">
  <dimension ref="A3:B21"/>
  <sheetViews>
    <sheetView zoomScale="130" zoomScaleNormal="130" workbookViewId="0">
      <selection activeCell="F8" sqref="F8"/>
    </sheetView>
  </sheetViews>
  <sheetFormatPr baseColWidth="10" defaultRowHeight="16" x14ac:dyDescent="0.2"/>
  <cols>
    <col min="1" max="1" width="17.1640625" bestFit="1" customWidth="1"/>
    <col min="2" max="2" width="28" bestFit="1" customWidth="1"/>
  </cols>
  <sheetData>
    <row r="3" spans="1:2" x14ac:dyDescent="0.2">
      <c r="A3" s="4" t="s">
        <v>286</v>
      </c>
      <c r="B3" t="s">
        <v>288</v>
      </c>
    </row>
    <row r="4" spans="1:2" x14ac:dyDescent="0.2">
      <c r="A4" s="5" t="s">
        <v>293</v>
      </c>
      <c r="B4" s="3">
        <v>7989</v>
      </c>
    </row>
    <row r="5" spans="1:2" x14ac:dyDescent="0.2">
      <c r="A5" s="5" t="s">
        <v>295</v>
      </c>
      <c r="B5" s="3">
        <v>6482</v>
      </c>
    </row>
    <row r="6" spans="1:2" x14ac:dyDescent="0.2">
      <c r="A6" s="5" t="s">
        <v>291</v>
      </c>
      <c r="B6" s="3">
        <v>3662</v>
      </c>
    </row>
    <row r="7" spans="1:2" x14ac:dyDescent="0.2">
      <c r="A7" s="5" t="s">
        <v>299</v>
      </c>
      <c r="B7" s="3">
        <v>3640</v>
      </c>
    </row>
    <row r="8" spans="1:2" x14ac:dyDescent="0.2">
      <c r="A8" s="5" t="s">
        <v>289</v>
      </c>
      <c r="B8" s="3">
        <v>2575</v>
      </c>
    </row>
    <row r="9" spans="1:2" x14ac:dyDescent="0.2">
      <c r="A9" s="5" t="s">
        <v>294</v>
      </c>
      <c r="B9" s="3">
        <v>2066</v>
      </c>
    </row>
    <row r="10" spans="1:2" x14ac:dyDescent="0.2">
      <c r="A10" s="5" t="s">
        <v>300</v>
      </c>
      <c r="B10" s="3">
        <v>1796</v>
      </c>
    </row>
    <row r="11" spans="1:2" x14ac:dyDescent="0.2">
      <c r="A11" s="5" t="s">
        <v>304</v>
      </c>
      <c r="B11" s="3">
        <v>1123</v>
      </c>
    </row>
    <row r="12" spans="1:2" x14ac:dyDescent="0.2">
      <c r="A12" s="5" t="s">
        <v>302</v>
      </c>
      <c r="B12" s="3">
        <v>1118</v>
      </c>
    </row>
    <row r="13" spans="1:2" x14ac:dyDescent="0.2">
      <c r="A13" s="5" t="s">
        <v>303</v>
      </c>
      <c r="B13" s="3">
        <v>915</v>
      </c>
    </row>
    <row r="14" spans="1:2" x14ac:dyDescent="0.2">
      <c r="A14" s="5" t="s">
        <v>309</v>
      </c>
      <c r="B14" s="3">
        <v>879</v>
      </c>
    </row>
    <row r="15" spans="1:2" x14ac:dyDescent="0.2">
      <c r="A15" s="5" t="s">
        <v>308</v>
      </c>
      <c r="B15" s="3">
        <v>669</v>
      </c>
    </row>
    <row r="16" spans="1:2" x14ac:dyDescent="0.2">
      <c r="A16" s="5" t="s">
        <v>313</v>
      </c>
      <c r="B16" s="3">
        <v>465</v>
      </c>
    </row>
    <row r="17" spans="1:2" x14ac:dyDescent="0.2">
      <c r="A17" s="5" t="s">
        <v>310</v>
      </c>
      <c r="B17" s="3">
        <v>283</v>
      </c>
    </row>
    <row r="18" spans="1:2" x14ac:dyDescent="0.2">
      <c r="A18" s="5" t="s">
        <v>316</v>
      </c>
      <c r="B18" s="3">
        <v>259</v>
      </c>
    </row>
    <row r="19" spans="1:2" x14ac:dyDescent="0.2">
      <c r="A19" s="5" t="s">
        <v>323</v>
      </c>
      <c r="B19" s="3">
        <v>187</v>
      </c>
    </row>
    <row r="20" spans="1:2" x14ac:dyDescent="0.2">
      <c r="A20" s="5" t="s">
        <v>327</v>
      </c>
      <c r="B20" s="3">
        <v>156</v>
      </c>
    </row>
    <row r="21" spans="1:2" x14ac:dyDescent="0.2">
      <c r="A21" s="5" t="s">
        <v>287</v>
      </c>
      <c r="B21" s="3">
        <v>34264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3B79-F642-7149-90C2-9CEED515121B}">
  <dimension ref="A3:E49"/>
  <sheetViews>
    <sheetView zoomScale="138" workbookViewId="0">
      <selection activeCell="F6" sqref="F6"/>
    </sheetView>
  </sheetViews>
  <sheetFormatPr baseColWidth="10" defaultRowHeight="16" x14ac:dyDescent="0.2"/>
  <cols>
    <col min="1" max="1" width="17.1640625" bestFit="1" customWidth="1"/>
    <col min="2" max="2" width="28.5" bestFit="1" customWidth="1"/>
  </cols>
  <sheetData>
    <row r="3" spans="1:2" x14ac:dyDescent="0.2">
      <c r="A3" s="4" t="s">
        <v>286</v>
      </c>
      <c r="B3" t="s">
        <v>288</v>
      </c>
    </row>
    <row r="4" spans="1:2" x14ac:dyDescent="0.2">
      <c r="A4" s="5" t="s">
        <v>330</v>
      </c>
      <c r="B4" s="3">
        <v>229</v>
      </c>
    </row>
    <row r="5" spans="1:2" x14ac:dyDescent="0.2">
      <c r="A5" s="6" t="s">
        <v>5</v>
      </c>
      <c r="B5" s="3">
        <v>161</v>
      </c>
    </row>
    <row r="6" spans="1:2" x14ac:dyDescent="0.2">
      <c r="A6" s="6" t="s">
        <v>35</v>
      </c>
      <c r="B6" s="3">
        <v>31</v>
      </c>
    </row>
    <row r="7" spans="1:2" x14ac:dyDescent="0.2">
      <c r="A7" s="6" t="s">
        <v>50</v>
      </c>
      <c r="B7" s="3">
        <v>27</v>
      </c>
    </row>
    <row r="8" spans="1:2" x14ac:dyDescent="0.2">
      <c r="A8" s="6" t="s">
        <v>95</v>
      </c>
      <c r="B8" s="3">
        <v>10</v>
      </c>
    </row>
    <row r="9" spans="1:2" x14ac:dyDescent="0.2">
      <c r="A9" s="5" t="s">
        <v>336</v>
      </c>
      <c r="B9" s="3">
        <v>199</v>
      </c>
    </row>
    <row r="10" spans="1:2" x14ac:dyDescent="0.2">
      <c r="A10" s="6" t="s">
        <v>38</v>
      </c>
      <c r="B10" s="3">
        <v>48</v>
      </c>
    </row>
    <row r="11" spans="1:2" x14ac:dyDescent="0.2">
      <c r="A11" s="6" t="s">
        <v>18</v>
      </c>
      <c r="B11" s="3">
        <v>43</v>
      </c>
    </row>
    <row r="12" spans="1:2" x14ac:dyDescent="0.2">
      <c r="A12" s="6" t="s">
        <v>33</v>
      </c>
      <c r="B12" s="3">
        <v>25</v>
      </c>
    </row>
    <row r="13" spans="1:2" x14ac:dyDescent="0.2">
      <c r="A13" s="6" t="s">
        <v>52</v>
      </c>
      <c r="B13" s="3">
        <v>17</v>
      </c>
    </row>
    <row r="14" spans="1:2" x14ac:dyDescent="0.2">
      <c r="A14" s="6" t="s">
        <v>27</v>
      </c>
      <c r="B14" s="3">
        <v>13</v>
      </c>
    </row>
    <row r="15" spans="1:2" x14ac:dyDescent="0.2">
      <c r="A15" s="6" t="s">
        <v>45</v>
      </c>
      <c r="B15" s="3">
        <v>10</v>
      </c>
    </row>
    <row r="16" spans="1:2" x14ac:dyDescent="0.2">
      <c r="A16" s="6" t="s">
        <v>69</v>
      </c>
      <c r="B16" s="3">
        <v>10</v>
      </c>
    </row>
    <row r="17" spans="1:5" x14ac:dyDescent="0.2">
      <c r="A17" s="6" t="s">
        <v>78</v>
      </c>
      <c r="B17" s="3">
        <v>6</v>
      </c>
    </row>
    <row r="18" spans="1:5" x14ac:dyDescent="0.2">
      <c r="A18" s="6" t="s">
        <v>109</v>
      </c>
      <c r="B18" s="3">
        <v>5</v>
      </c>
    </row>
    <row r="19" spans="1:5" x14ac:dyDescent="0.2">
      <c r="A19" s="6" t="s">
        <v>105</v>
      </c>
      <c r="B19" s="3">
        <v>5</v>
      </c>
    </row>
    <row r="20" spans="1:5" x14ac:dyDescent="0.2">
      <c r="A20" s="6" t="s">
        <v>85</v>
      </c>
      <c r="B20" s="3">
        <v>5</v>
      </c>
    </row>
    <row r="21" spans="1:5" x14ac:dyDescent="0.2">
      <c r="A21" s="6" t="s">
        <v>121</v>
      </c>
      <c r="B21" s="3">
        <v>4</v>
      </c>
    </row>
    <row r="22" spans="1:5" x14ac:dyDescent="0.2">
      <c r="A22" s="6" t="s">
        <v>143</v>
      </c>
      <c r="B22" s="3">
        <v>4</v>
      </c>
    </row>
    <row r="23" spans="1:5" x14ac:dyDescent="0.2">
      <c r="A23" s="6" t="s">
        <v>147</v>
      </c>
      <c r="B23" s="3">
        <v>4</v>
      </c>
    </row>
    <row r="24" spans="1:5" x14ac:dyDescent="0.2">
      <c r="A24" s="5" t="s">
        <v>337</v>
      </c>
      <c r="B24" s="3">
        <v>194</v>
      </c>
    </row>
    <row r="25" spans="1:5" x14ac:dyDescent="0.2">
      <c r="A25" s="6" t="s">
        <v>8</v>
      </c>
      <c r="B25" s="3">
        <v>95</v>
      </c>
    </row>
    <row r="26" spans="1:5" x14ac:dyDescent="0.2">
      <c r="A26" s="6" t="s">
        <v>14</v>
      </c>
      <c r="B26" s="3">
        <v>77</v>
      </c>
    </row>
    <row r="27" spans="1:5" x14ac:dyDescent="0.2">
      <c r="A27" s="6" t="s">
        <v>60</v>
      </c>
      <c r="B27" s="3">
        <v>14</v>
      </c>
    </row>
    <row r="28" spans="1:5" x14ac:dyDescent="0.2">
      <c r="A28" s="6" t="s">
        <v>114</v>
      </c>
      <c r="B28" s="3">
        <v>4</v>
      </c>
    </row>
    <row r="29" spans="1:5" x14ac:dyDescent="0.2">
      <c r="A29" s="6" t="s">
        <v>145</v>
      </c>
      <c r="B29" s="3">
        <v>4</v>
      </c>
    </row>
    <row r="30" spans="1:5" x14ac:dyDescent="0.2">
      <c r="A30" s="5" t="s">
        <v>333</v>
      </c>
      <c r="B30" s="3">
        <v>155</v>
      </c>
      <c r="D30" s="9" t="s">
        <v>339</v>
      </c>
      <c r="E30" s="8">
        <f>8/155</f>
        <v>5.1612903225806452E-2</v>
      </c>
    </row>
    <row r="31" spans="1:5" x14ac:dyDescent="0.2">
      <c r="A31" s="6" t="s">
        <v>16</v>
      </c>
      <c r="B31" s="3">
        <v>87</v>
      </c>
    </row>
    <row r="32" spans="1:5" x14ac:dyDescent="0.2">
      <c r="A32" s="6" t="s">
        <v>11</v>
      </c>
      <c r="B32" s="3">
        <v>28</v>
      </c>
    </row>
    <row r="33" spans="1:2" x14ac:dyDescent="0.2">
      <c r="A33" s="6" t="s">
        <v>29</v>
      </c>
      <c r="B33" s="3">
        <v>13</v>
      </c>
    </row>
    <row r="34" spans="1:2" x14ac:dyDescent="0.2">
      <c r="A34" s="6" t="s">
        <v>47</v>
      </c>
      <c r="B34" s="3">
        <v>9</v>
      </c>
    </row>
    <row r="35" spans="1:2" x14ac:dyDescent="0.2">
      <c r="A35" s="6" t="s">
        <v>97</v>
      </c>
      <c r="B35" s="3">
        <v>5</v>
      </c>
    </row>
    <row r="36" spans="1:2" x14ac:dyDescent="0.2">
      <c r="A36" s="6" t="s">
        <v>87</v>
      </c>
      <c r="B36" s="3">
        <v>5</v>
      </c>
    </row>
    <row r="37" spans="1:2" x14ac:dyDescent="0.2">
      <c r="A37" s="6" t="s">
        <v>135</v>
      </c>
      <c r="B37" s="3">
        <v>4</v>
      </c>
    </row>
    <row r="38" spans="1:2" x14ac:dyDescent="0.2">
      <c r="A38" s="6" t="s">
        <v>124</v>
      </c>
      <c r="B38" s="3">
        <v>4</v>
      </c>
    </row>
    <row r="39" spans="1:2" x14ac:dyDescent="0.2">
      <c r="A39" s="5" t="s">
        <v>335</v>
      </c>
      <c r="B39" s="3">
        <v>30</v>
      </c>
    </row>
    <row r="40" spans="1:2" x14ac:dyDescent="0.2">
      <c r="A40" s="6" t="s">
        <v>56</v>
      </c>
      <c r="B40" s="3">
        <v>30</v>
      </c>
    </row>
    <row r="41" spans="1:2" x14ac:dyDescent="0.2">
      <c r="A41" s="5" t="s">
        <v>334</v>
      </c>
      <c r="B41" s="3">
        <v>7</v>
      </c>
    </row>
    <row r="42" spans="1:2" x14ac:dyDescent="0.2">
      <c r="A42" s="6" t="s">
        <v>63</v>
      </c>
      <c r="B42" s="3">
        <v>7</v>
      </c>
    </row>
    <row r="43" spans="1:2" x14ac:dyDescent="0.2">
      <c r="A43" s="5" t="s">
        <v>338</v>
      </c>
      <c r="B43" s="3">
        <v>5</v>
      </c>
    </row>
    <row r="44" spans="1:2" x14ac:dyDescent="0.2">
      <c r="A44" s="6" t="s">
        <v>90</v>
      </c>
      <c r="B44" s="3">
        <v>5</v>
      </c>
    </row>
    <row r="45" spans="1:2" x14ac:dyDescent="0.2">
      <c r="A45" s="5" t="s">
        <v>332</v>
      </c>
      <c r="B45" s="3">
        <v>4</v>
      </c>
    </row>
    <row r="46" spans="1:2" x14ac:dyDescent="0.2">
      <c r="A46" s="6" t="s">
        <v>126</v>
      </c>
      <c r="B46" s="3">
        <v>4</v>
      </c>
    </row>
    <row r="47" spans="1:2" x14ac:dyDescent="0.2">
      <c r="A47" s="5" t="s">
        <v>331</v>
      </c>
      <c r="B47" s="3">
        <v>4</v>
      </c>
    </row>
    <row r="48" spans="1:2" x14ac:dyDescent="0.2">
      <c r="A48" s="6" t="s">
        <v>149</v>
      </c>
      <c r="B48" s="3">
        <v>4</v>
      </c>
    </row>
    <row r="49" spans="1:2" x14ac:dyDescent="0.2">
      <c r="A49" s="5" t="s">
        <v>287</v>
      </c>
      <c r="B49" s="3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B7F8-81EF-E749-A671-91DB820C3888}">
  <dimension ref="A1:G97"/>
  <sheetViews>
    <sheetView zoomScale="161" zoomScaleNormal="110" workbookViewId="0">
      <selection activeCell="F9" sqref="F9"/>
    </sheetView>
  </sheetViews>
  <sheetFormatPr baseColWidth="10" defaultRowHeight="16" x14ac:dyDescent="0.2"/>
  <cols>
    <col min="1" max="1" width="13" customWidth="1"/>
    <col min="2" max="2" width="15.5" customWidth="1"/>
    <col min="3" max="3" width="21.83203125" bestFit="1" customWidth="1"/>
    <col min="4" max="4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284</v>
      </c>
      <c r="E1" s="1" t="s">
        <v>285</v>
      </c>
      <c r="F1" s="7" t="s">
        <v>329</v>
      </c>
      <c r="G1" s="7"/>
    </row>
    <row r="2" spans="1:7" x14ac:dyDescent="0.2">
      <c r="A2" s="2">
        <v>52</v>
      </c>
      <c r="B2" s="2">
        <v>90</v>
      </c>
      <c r="C2" s="2" t="s">
        <v>3</v>
      </c>
      <c r="D2" s="2" t="s">
        <v>4</v>
      </c>
      <c r="E2" s="2" t="s">
        <v>5</v>
      </c>
      <c r="F2" t="str">
        <f>RIGHT(Таблица1[[#This Row],[LEMMA2]], 2)</f>
        <v>ек</v>
      </c>
    </row>
    <row r="3" spans="1:7" x14ac:dyDescent="0.2">
      <c r="A3" s="2">
        <v>62</v>
      </c>
      <c r="B3" s="2">
        <v>65</v>
      </c>
      <c r="C3" s="2" t="s">
        <v>6</v>
      </c>
      <c r="D3" s="2" t="s">
        <v>7</v>
      </c>
      <c r="E3" s="2" t="s">
        <v>8</v>
      </c>
      <c r="F3" t="str">
        <f>RIGHT(Таблица1[[#This Row],[LEMMA2]], 2)</f>
        <v>ок</v>
      </c>
    </row>
    <row r="4" spans="1:7" x14ac:dyDescent="0.2">
      <c r="A4" s="2">
        <v>21</v>
      </c>
      <c r="B4" s="2">
        <v>28</v>
      </c>
      <c r="C4" s="2" t="s">
        <v>9</v>
      </c>
      <c r="D4" s="2" t="s">
        <v>10</v>
      </c>
      <c r="E4" s="2" t="s">
        <v>11</v>
      </c>
      <c r="F4" t="str">
        <f>RIGHT(Таблица1[[#This Row],[LEMMA2]], 2)</f>
        <v>ик</v>
      </c>
    </row>
    <row r="5" spans="1:7" x14ac:dyDescent="0.2">
      <c r="A5" s="2">
        <v>14</v>
      </c>
      <c r="B5" s="2">
        <v>20</v>
      </c>
      <c r="C5" s="2" t="s">
        <v>12</v>
      </c>
      <c r="D5" s="2" t="s">
        <v>13</v>
      </c>
      <c r="E5" s="2" t="s">
        <v>14</v>
      </c>
      <c r="F5" t="str">
        <f>RIGHT(Таблица1[[#This Row],[LEMMA2]], 2)</f>
        <v>ок</v>
      </c>
    </row>
    <row r="6" spans="1:7" x14ac:dyDescent="0.2">
      <c r="A6" s="2">
        <v>19</v>
      </c>
      <c r="B6" s="2">
        <v>19</v>
      </c>
      <c r="C6" s="2" t="s">
        <v>15</v>
      </c>
      <c r="D6" s="2" t="s">
        <v>10</v>
      </c>
      <c r="E6" s="2" t="s">
        <v>16</v>
      </c>
      <c r="F6" t="str">
        <f>RIGHT(Таблица1[[#This Row],[LEMMA2]], 2)</f>
        <v>ик</v>
      </c>
    </row>
    <row r="7" spans="1:7" x14ac:dyDescent="0.2">
      <c r="A7" s="2">
        <v>18</v>
      </c>
      <c r="B7" s="2">
        <v>18</v>
      </c>
      <c r="C7" s="2" t="s">
        <v>17</v>
      </c>
      <c r="D7" s="2" t="s">
        <v>7</v>
      </c>
      <c r="E7" s="2" t="s">
        <v>18</v>
      </c>
      <c r="F7" t="str">
        <f>RIGHT(Таблица1[[#This Row],[LEMMA2]], 2)</f>
        <v>ка</v>
      </c>
    </row>
    <row r="8" spans="1:7" x14ac:dyDescent="0.2">
      <c r="A8" s="2">
        <v>3</v>
      </c>
      <c r="B8" s="2">
        <v>17</v>
      </c>
      <c r="C8" s="2" t="s">
        <v>19</v>
      </c>
      <c r="D8" s="2" t="s">
        <v>20</v>
      </c>
      <c r="E8" s="2" t="s">
        <v>5</v>
      </c>
      <c r="F8" t="str">
        <f>RIGHT(Таблица1[[#This Row],[LEMMA2]], 2)</f>
        <v>ек</v>
      </c>
    </row>
    <row r="9" spans="1:7" x14ac:dyDescent="0.2">
      <c r="A9" s="2">
        <v>12</v>
      </c>
      <c r="B9" s="2">
        <v>16</v>
      </c>
      <c r="C9" s="2" t="s">
        <v>21</v>
      </c>
      <c r="D9" s="2" t="s">
        <v>22</v>
      </c>
      <c r="E9" s="2" t="s">
        <v>14</v>
      </c>
      <c r="F9" t="str">
        <f>RIGHT(Таблица1[[#This Row],[LEMMA2]], 2)</f>
        <v>ок</v>
      </c>
    </row>
    <row r="10" spans="1:7" x14ac:dyDescent="0.2">
      <c r="A10" s="2">
        <v>12</v>
      </c>
      <c r="B10" s="2">
        <v>15</v>
      </c>
      <c r="C10" s="2" t="s">
        <v>23</v>
      </c>
      <c r="D10" s="2" t="s">
        <v>20</v>
      </c>
      <c r="E10" s="2" t="s">
        <v>16</v>
      </c>
      <c r="F10" t="str">
        <f>RIGHT(Таблица1[[#This Row],[LEMMA2]], 2)</f>
        <v>ик</v>
      </c>
    </row>
    <row r="11" spans="1:7" x14ac:dyDescent="0.2">
      <c r="A11" s="2">
        <v>14</v>
      </c>
      <c r="B11" s="2">
        <v>14</v>
      </c>
      <c r="C11" s="2" t="s">
        <v>24</v>
      </c>
      <c r="D11" s="2" t="s">
        <v>4</v>
      </c>
      <c r="E11" s="2" t="s">
        <v>5</v>
      </c>
      <c r="F11" t="str">
        <f>RIGHT(Таблица1[[#This Row],[LEMMA2]], 2)</f>
        <v>ек</v>
      </c>
    </row>
    <row r="12" spans="1:7" x14ac:dyDescent="0.2">
      <c r="A12" s="2">
        <v>14</v>
      </c>
      <c r="B12" s="2">
        <v>14</v>
      </c>
      <c r="C12" s="2" t="s">
        <v>25</v>
      </c>
      <c r="D12" s="2" t="s">
        <v>7</v>
      </c>
      <c r="E12" s="2" t="s">
        <v>8</v>
      </c>
      <c r="F12" t="str">
        <f>RIGHT(Таблица1[[#This Row],[LEMMA2]], 2)</f>
        <v>ок</v>
      </c>
    </row>
    <row r="13" spans="1:7" x14ac:dyDescent="0.2">
      <c r="A13" s="2">
        <v>11</v>
      </c>
      <c r="B13" s="2">
        <v>13</v>
      </c>
      <c r="C13" s="2" t="s">
        <v>26</v>
      </c>
      <c r="D13" s="2" t="s">
        <v>7</v>
      </c>
      <c r="E13" s="2" t="s">
        <v>27</v>
      </c>
      <c r="F13" t="str">
        <f>RIGHT(Таблица1[[#This Row],[LEMMA2]], 2)</f>
        <v>ка</v>
      </c>
    </row>
    <row r="14" spans="1:7" x14ac:dyDescent="0.2">
      <c r="A14" s="2">
        <v>11</v>
      </c>
      <c r="B14" s="2">
        <v>13</v>
      </c>
      <c r="C14" s="2" t="s">
        <v>28</v>
      </c>
      <c r="D14" s="2" t="s">
        <v>13</v>
      </c>
      <c r="E14" s="2" t="s">
        <v>29</v>
      </c>
      <c r="F14" t="str">
        <f>RIGHT(Таблица1[[#This Row],[LEMMA2]], 2)</f>
        <v>ик</v>
      </c>
    </row>
    <row r="15" spans="1:7" x14ac:dyDescent="0.2">
      <c r="A15" s="2">
        <v>12</v>
      </c>
      <c r="B15" s="2">
        <v>12</v>
      </c>
      <c r="C15" s="2" t="s">
        <v>30</v>
      </c>
      <c r="D15" s="2" t="s">
        <v>10</v>
      </c>
      <c r="E15" s="2" t="s">
        <v>14</v>
      </c>
      <c r="F15" t="str">
        <f>RIGHT(Таблица1[[#This Row],[LEMMA2]], 2)</f>
        <v>ок</v>
      </c>
    </row>
    <row r="16" spans="1:7" x14ac:dyDescent="0.2">
      <c r="A16" s="2">
        <v>11</v>
      </c>
      <c r="B16" s="2">
        <v>11</v>
      </c>
      <c r="C16" s="2" t="s">
        <v>31</v>
      </c>
      <c r="D16" s="2" t="s">
        <v>20</v>
      </c>
      <c r="E16" s="2" t="s">
        <v>16</v>
      </c>
      <c r="F16" t="str">
        <f>RIGHT(Таблица1[[#This Row],[LEMMA2]], 2)</f>
        <v>ик</v>
      </c>
    </row>
    <row r="17" spans="1:6" x14ac:dyDescent="0.2">
      <c r="A17" s="2">
        <v>10</v>
      </c>
      <c r="B17" s="2">
        <v>10</v>
      </c>
      <c r="C17" s="2" t="s">
        <v>32</v>
      </c>
      <c r="D17" s="2" t="s">
        <v>20</v>
      </c>
      <c r="E17" s="2" t="s">
        <v>33</v>
      </c>
      <c r="F17" t="str">
        <f>RIGHT(Таблица1[[#This Row],[LEMMA2]], 2)</f>
        <v>ка</v>
      </c>
    </row>
    <row r="18" spans="1:6" x14ac:dyDescent="0.2">
      <c r="A18" s="2">
        <v>9</v>
      </c>
      <c r="B18" s="2">
        <v>10</v>
      </c>
      <c r="C18" s="2" t="s">
        <v>34</v>
      </c>
      <c r="D18" s="2" t="s">
        <v>20</v>
      </c>
      <c r="E18" s="2" t="s">
        <v>35</v>
      </c>
      <c r="F18" t="str">
        <f>RIGHT(Таблица1[[#This Row],[LEMMA2]], 2)</f>
        <v>ек</v>
      </c>
    </row>
    <row r="19" spans="1:6" x14ac:dyDescent="0.2">
      <c r="A19" s="2">
        <v>9</v>
      </c>
      <c r="B19" s="2">
        <v>10</v>
      </c>
      <c r="C19" s="2" t="s">
        <v>36</v>
      </c>
      <c r="D19" s="2" t="s">
        <v>37</v>
      </c>
      <c r="E19" s="2" t="s">
        <v>38</v>
      </c>
      <c r="F19" t="str">
        <f>RIGHT(Таблица1[[#This Row],[LEMMA2]], 2)</f>
        <v>ка</v>
      </c>
    </row>
    <row r="20" spans="1:6" x14ac:dyDescent="0.2">
      <c r="A20" s="2">
        <v>9</v>
      </c>
      <c r="B20" s="2">
        <v>10</v>
      </c>
      <c r="C20" s="2" t="s">
        <v>39</v>
      </c>
      <c r="D20" s="2" t="s">
        <v>40</v>
      </c>
      <c r="E20" s="2" t="s">
        <v>38</v>
      </c>
      <c r="F20" t="str">
        <f>RIGHT(Таблица1[[#This Row],[LEMMA2]], 2)</f>
        <v>ка</v>
      </c>
    </row>
    <row r="21" spans="1:6" x14ac:dyDescent="0.2">
      <c r="A21" s="2">
        <v>10</v>
      </c>
      <c r="B21" s="2">
        <v>10</v>
      </c>
      <c r="C21" s="2" t="s">
        <v>41</v>
      </c>
      <c r="D21" s="2" t="s">
        <v>42</v>
      </c>
      <c r="E21" s="2" t="s">
        <v>38</v>
      </c>
      <c r="F21" t="str">
        <f>RIGHT(Таблица1[[#This Row],[LEMMA2]], 2)</f>
        <v>ка</v>
      </c>
    </row>
    <row r="22" spans="1:6" x14ac:dyDescent="0.2">
      <c r="A22" s="2">
        <v>2</v>
      </c>
      <c r="B22" s="2">
        <v>10</v>
      </c>
      <c r="C22" s="2" t="s">
        <v>43</v>
      </c>
      <c r="D22" s="2" t="s">
        <v>44</v>
      </c>
      <c r="E22" s="2" t="s">
        <v>45</v>
      </c>
      <c r="F22" t="str">
        <f>RIGHT(Таблица1[[#This Row],[LEMMA2]], 2)</f>
        <v>ка</v>
      </c>
    </row>
    <row r="23" spans="1:6" x14ac:dyDescent="0.2">
      <c r="A23" s="2">
        <v>7</v>
      </c>
      <c r="B23" s="2">
        <v>9</v>
      </c>
      <c r="C23" s="2" t="s">
        <v>46</v>
      </c>
      <c r="D23" s="2" t="s">
        <v>20</v>
      </c>
      <c r="E23" s="2" t="s">
        <v>47</v>
      </c>
      <c r="F23" t="str">
        <f>RIGHT(Таблица1[[#This Row],[LEMMA2]], 2)</f>
        <v>ик</v>
      </c>
    </row>
    <row r="24" spans="1:6" x14ac:dyDescent="0.2">
      <c r="A24" s="2">
        <v>6</v>
      </c>
      <c r="B24" s="2">
        <v>9</v>
      </c>
      <c r="C24" s="2" t="s">
        <v>48</v>
      </c>
      <c r="D24" s="2" t="s">
        <v>49</v>
      </c>
      <c r="E24" s="2" t="s">
        <v>50</v>
      </c>
      <c r="F24" t="str">
        <f>RIGHT(Таблица1[[#This Row],[LEMMA2]], 2)</f>
        <v>ек</v>
      </c>
    </row>
    <row r="25" spans="1:6" x14ac:dyDescent="0.2">
      <c r="A25" s="2">
        <v>9</v>
      </c>
      <c r="B25" s="2">
        <v>9</v>
      </c>
      <c r="C25" s="2" t="s">
        <v>51</v>
      </c>
      <c r="D25" s="2" t="s">
        <v>10</v>
      </c>
      <c r="E25" s="2" t="s">
        <v>52</v>
      </c>
      <c r="F25" t="str">
        <f>RIGHT(Таблица1[[#This Row],[LEMMA2]], 2)</f>
        <v>ка</v>
      </c>
    </row>
    <row r="26" spans="1:6" x14ac:dyDescent="0.2">
      <c r="A26" s="2">
        <v>6</v>
      </c>
      <c r="B26" s="2">
        <v>9</v>
      </c>
      <c r="C26" s="2" t="s">
        <v>53</v>
      </c>
      <c r="D26" s="2" t="s">
        <v>13</v>
      </c>
      <c r="E26" s="2" t="s">
        <v>50</v>
      </c>
      <c r="F26" t="str">
        <f>RIGHT(Таблица1[[#This Row],[LEMMA2]], 2)</f>
        <v>ек</v>
      </c>
    </row>
    <row r="27" spans="1:6" x14ac:dyDescent="0.2">
      <c r="A27" s="2">
        <v>8</v>
      </c>
      <c r="B27" s="2">
        <v>8</v>
      </c>
      <c r="C27" s="2" t="s">
        <v>54</v>
      </c>
      <c r="D27" s="2" t="s">
        <v>20</v>
      </c>
      <c r="E27" s="2" t="s">
        <v>8</v>
      </c>
      <c r="F27" t="str">
        <f>RIGHT(Таблица1[[#This Row],[LEMMA2]], 2)</f>
        <v>ок</v>
      </c>
    </row>
    <row r="28" spans="1:6" x14ac:dyDescent="0.2">
      <c r="A28" s="2">
        <v>8</v>
      </c>
      <c r="B28" s="2">
        <v>8</v>
      </c>
      <c r="C28" s="2" t="s">
        <v>55</v>
      </c>
      <c r="D28" s="2" t="s">
        <v>20</v>
      </c>
      <c r="E28" s="2" t="s">
        <v>56</v>
      </c>
      <c r="F28" t="str">
        <f>RIGHT(Таблица1[[#This Row],[LEMMA2]], 3)</f>
        <v>ице</v>
      </c>
    </row>
    <row r="29" spans="1:6" x14ac:dyDescent="0.2">
      <c r="A29" s="2">
        <v>8</v>
      </c>
      <c r="B29" s="2">
        <v>8</v>
      </c>
      <c r="C29" s="2" t="s">
        <v>57</v>
      </c>
      <c r="D29" s="2" t="s">
        <v>22</v>
      </c>
      <c r="E29" s="2" t="s">
        <v>14</v>
      </c>
      <c r="F29" t="str">
        <f>RIGHT(Таблица1[[#This Row],[LEMMA2]], 2)</f>
        <v>ок</v>
      </c>
    </row>
    <row r="30" spans="1:6" x14ac:dyDescent="0.2">
      <c r="A30" s="2">
        <v>8</v>
      </c>
      <c r="B30" s="2">
        <v>8</v>
      </c>
      <c r="C30" s="2" t="s">
        <v>58</v>
      </c>
      <c r="D30" s="2" t="s">
        <v>10</v>
      </c>
      <c r="E30" s="2" t="s">
        <v>16</v>
      </c>
      <c r="F30" t="str">
        <f>RIGHT(Таблица1[[#This Row],[LEMMA2]], 2)</f>
        <v>ик</v>
      </c>
    </row>
    <row r="31" spans="1:6" x14ac:dyDescent="0.2">
      <c r="A31" s="2">
        <v>8</v>
      </c>
      <c r="B31" s="2">
        <v>8</v>
      </c>
      <c r="C31" s="2" t="s">
        <v>59</v>
      </c>
      <c r="D31" s="2" t="s">
        <v>10</v>
      </c>
      <c r="E31" s="2" t="s">
        <v>60</v>
      </c>
      <c r="F31" t="str">
        <f>RIGHT(Таблица1[[#This Row],[LEMMA2]], 2)</f>
        <v>ок</v>
      </c>
    </row>
    <row r="32" spans="1:6" x14ac:dyDescent="0.2">
      <c r="A32" s="2">
        <v>6</v>
      </c>
      <c r="B32" s="2">
        <v>7</v>
      </c>
      <c r="C32" s="2" t="s">
        <v>61</v>
      </c>
      <c r="D32" s="2" t="s">
        <v>20</v>
      </c>
      <c r="E32" s="2" t="s">
        <v>5</v>
      </c>
      <c r="F32" t="str">
        <f>RIGHT(Таблица1[[#This Row],[LEMMA2]], 2)</f>
        <v>ек</v>
      </c>
    </row>
    <row r="33" spans="1:6" x14ac:dyDescent="0.2">
      <c r="A33" s="2">
        <v>7</v>
      </c>
      <c r="B33" s="2">
        <v>7</v>
      </c>
      <c r="C33" s="2" t="s">
        <v>62</v>
      </c>
      <c r="D33" s="2" t="s">
        <v>20</v>
      </c>
      <c r="E33" s="2" t="s">
        <v>63</v>
      </c>
      <c r="F33" t="str">
        <f>RIGHT(Таблица1[[#This Row],[LEMMA2]], 3)</f>
        <v>ико</v>
      </c>
    </row>
    <row r="34" spans="1:6" x14ac:dyDescent="0.2">
      <c r="A34" s="2">
        <v>7</v>
      </c>
      <c r="B34" s="2">
        <v>7</v>
      </c>
      <c r="C34" s="2" t="s">
        <v>64</v>
      </c>
      <c r="D34" s="2" t="s">
        <v>20</v>
      </c>
      <c r="E34" s="2" t="s">
        <v>56</v>
      </c>
      <c r="F34" t="str">
        <f>RIGHT(Таблица1[[#This Row],[LEMMA2]], 3)</f>
        <v>ице</v>
      </c>
    </row>
    <row r="35" spans="1:6" x14ac:dyDescent="0.2">
      <c r="A35" s="2">
        <v>7</v>
      </c>
      <c r="B35" s="2">
        <v>7</v>
      </c>
      <c r="C35" s="2" t="s">
        <v>65</v>
      </c>
      <c r="D35" s="2" t="s">
        <v>49</v>
      </c>
      <c r="E35" s="2" t="s">
        <v>18</v>
      </c>
      <c r="F35" t="str">
        <f>RIGHT(Таблица1[[#This Row],[LEMMA2]], 2)</f>
        <v>ка</v>
      </c>
    </row>
    <row r="36" spans="1:6" x14ac:dyDescent="0.2">
      <c r="A36" s="2">
        <v>7</v>
      </c>
      <c r="B36" s="2">
        <v>7</v>
      </c>
      <c r="C36" s="2" t="s">
        <v>66</v>
      </c>
      <c r="D36" s="2" t="s">
        <v>7</v>
      </c>
      <c r="E36" s="2" t="s">
        <v>18</v>
      </c>
      <c r="F36" t="str">
        <f>RIGHT(Таблица1[[#This Row],[LEMMA2]], 2)</f>
        <v>ка</v>
      </c>
    </row>
    <row r="37" spans="1:6" x14ac:dyDescent="0.2">
      <c r="A37" s="2">
        <v>7</v>
      </c>
      <c r="B37" s="2">
        <v>7</v>
      </c>
      <c r="C37" s="2" t="s">
        <v>67</v>
      </c>
      <c r="D37" s="2" t="s">
        <v>10</v>
      </c>
      <c r="E37" s="2" t="s">
        <v>56</v>
      </c>
      <c r="F37" t="str">
        <f>RIGHT(Таблица1[[#This Row],[LEMMA2]], 3)</f>
        <v>ице</v>
      </c>
    </row>
    <row r="38" spans="1:6" x14ac:dyDescent="0.2">
      <c r="A38" s="2">
        <v>6</v>
      </c>
      <c r="B38" s="2">
        <v>6</v>
      </c>
      <c r="C38" s="2" t="s">
        <v>68</v>
      </c>
      <c r="D38" s="2" t="s">
        <v>20</v>
      </c>
      <c r="E38" s="2" t="s">
        <v>69</v>
      </c>
      <c r="F38" t="str">
        <f>RIGHT(Таблица1[[#This Row],[LEMMA2]], 2)</f>
        <v>ка</v>
      </c>
    </row>
    <row r="39" spans="1:6" x14ac:dyDescent="0.2">
      <c r="A39" s="2">
        <v>6</v>
      </c>
      <c r="B39" s="2">
        <v>6</v>
      </c>
      <c r="C39" s="2" t="s">
        <v>70</v>
      </c>
      <c r="D39" s="2" t="s">
        <v>20</v>
      </c>
      <c r="E39" s="2" t="s">
        <v>35</v>
      </c>
      <c r="F39" t="str">
        <f>RIGHT(Таблица1[[#This Row],[LEMMA2]], 2)</f>
        <v>ек</v>
      </c>
    </row>
    <row r="40" spans="1:6" x14ac:dyDescent="0.2">
      <c r="A40" s="2">
        <v>6</v>
      </c>
      <c r="B40" s="2">
        <v>6</v>
      </c>
      <c r="C40" s="2" t="s">
        <v>71</v>
      </c>
      <c r="D40" s="2" t="s">
        <v>20</v>
      </c>
      <c r="E40" s="2" t="s">
        <v>35</v>
      </c>
      <c r="F40" t="str">
        <f>RIGHT(Таблица1[[#This Row],[LEMMA2]], 2)</f>
        <v>ек</v>
      </c>
    </row>
    <row r="41" spans="1:6" x14ac:dyDescent="0.2">
      <c r="A41" s="2">
        <v>6</v>
      </c>
      <c r="B41" s="2">
        <v>6</v>
      </c>
      <c r="C41" s="2" t="s">
        <v>72</v>
      </c>
      <c r="D41" s="2" t="s">
        <v>20</v>
      </c>
      <c r="E41" s="2" t="s">
        <v>33</v>
      </c>
      <c r="F41" t="str">
        <f>RIGHT(Таблица1[[#This Row],[LEMMA2]], 2)</f>
        <v>ка</v>
      </c>
    </row>
    <row r="42" spans="1:6" x14ac:dyDescent="0.2">
      <c r="A42" s="2">
        <v>6</v>
      </c>
      <c r="B42" s="2">
        <v>6</v>
      </c>
      <c r="C42" s="2" t="s">
        <v>73</v>
      </c>
      <c r="D42" s="2" t="s">
        <v>74</v>
      </c>
      <c r="E42" s="2" t="s">
        <v>5</v>
      </c>
      <c r="F42" t="str">
        <f>RIGHT(Таблица1[[#This Row],[LEMMA2]], 2)</f>
        <v>ек</v>
      </c>
    </row>
    <row r="43" spans="1:6" x14ac:dyDescent="0.2">
      <c r="A43" s="2">
        <v>1</v>
      </c>
      <c r="B43" s="2">
        <v>6</v>
      </c>
      <c r="C43" s="2" t="s">
        <v>75</v>
      </c>
      <c r="D43" s="2" t="s">
        <v>40</v>
      </c>
      <c r="E43" s="2" t="s">
        <v>16</v>
      </c>
      <c r="F43" t="str">
        <f>RIGHT(Таблица1[[#This Row],[LEMMA2]], 2)</f>
        <v>ик</v>
      </c>
    </row>
    <row r="44" spans="1:6" x14ac:dyDescent="0.2">
      <c r="A44" s="2">
        <v>6</v>
      </c>
      <c r="B44" s="2">
        <v>6</v>
      </c>
      <c r="C44" s="2" t="s">
        <v>76</v>
      </c>
      <c r="D44" s="2" t="s">
        <v>7</v>
      </c>
      <c r="E44" s="2" t="s">
        <v>18</v>
      </c>
      <c r="F44" t="str">
        <f>RIGHT(Таблица1[[#This Row],[LEMMA2]], 2)</f>
        <v>ка</v>
      </c>
    </row>
    <row r="45" spans="1:6" x14ac:dyDescent="0.2">
      <c r="A45" s="2">
        <v>6</v>
      </c>
      <c r="B45" s="2">
        <v>6</v>
      </c>
      <c r="C45" s="2" t="s">
        <v>77</v>
      </c>
      <c r="D45" s="2" t="s">
        <v>10</v>
      </c>
      <c r="E45" s="2" t="s">
        <v>78</v>
      </c>
      <c r="F45" t="str">
        <f>RIGHT(Таблица1[[#This Row],[LEMMA2]], 2)</f>
        <v>ка</v>
      </c>
    </row>
    <row r="46" spans="1:6" x14ac:dyDescent="0.2">
      <c r="A46" s="2">
        <v>6</v>
      </c>
      <c r="B46" s="2">
        <v>6</v>
      </c>
      <c r="C46" s="2" t="s">
        <v>79</v>
      </c>
      <c r="D46" s="2" t="s">
        <v>10</v>
      </c>
      <c r="E46" s="2" t="s">
        <v>60</v>
      </c>
      <c r="F46" t="str">
        <f>RIGHT(Таблица1[[#This Row],[LEMMA2]], 2)</f>
        <v>ок</v>
      </c>
    </row>
    <row r="47" spans="1:6" x14ac:dyDescent="0.2">
      <c r="A47" s="2">
        <v>4</v>
      </c>
      <c r="B47" s="2">
        <v>6</v>
      </c>
      <c r="C47" s="2" t="s">
        <v>80</v>
      </c>
      <c r="D47" s="2" t="s">
        <v>10</v>
      </c>
      <c r="E47" s="2" t="s">
        <v>16</v>
      </c>
      <c r="F47" t="str">
        <f>RIGHT(Таблица1[[#This Row],[LEMMA2]], 2)</f>
        <v>ик</v>
      </c>
    </row>
    <row r="48" spans="1:6" x14ac:dyDescent="0.2">
      <c r="A48" s="2">
        <v>4</v>
      </c>
      <c r="B48" s="2">
        <v>6</v>
      </c>
      <c r="C48" s="2" t="s">
        <v>81</v>
      </c>
      <c r="D48" s="2" t="s">
        <v>42</v>
      </c>
      <c r="E48" s="2" t="s">
        <v>14</v>
      </c>
      <c r="F48" t="str">
        <f>RIGHT(Таблица1[[#This Row],[LEMMA2]], 2)</f>
        <v>ок</v>
      </c>
    </row>
    <row r="49" spans="1:6" x14ac:dyDescent="0.2">
      <c r="A49" s="2">
        <v>5</v>
      </c>
      <c r="B49" s="2">
        <v>6</v>
      </c>
      <c r="C49" s="2" t="s">
        <v>82</v>
      </c>
      <c r="D49" s="2" t="s">
        <v>13</v>
      </c>
      <c r="E49" s="2" t="s">
        <v>14</v>
      </c>
      <c r="F49" t="str">
        <f>RIGHT(Таблица1[[#This Row],[LEMMA2]], 2)</f>
        <v>ок</v>
      </c>
    </row>
    <row r="50" spans="1:6" x14ac:dyDescent="0.2">
      <c r="A50" s="2">
        <v>5</v>
      </c>
      <c r="B50" s="2">
        <v>5</v>
      </c>
      <c r="C50" s="2" t="s">
        <v>83</v>
      </c>
      <c r="D50" s="2" t="s">
        <v>20</v>
      </c>
      <c r="E50" s="2" t="s">
        <v>33</v>
      </c>
      <c r="F50" t="str">
        <f>RIGHT(Таблица1[[#This Row],[LEMMA2]], 2)</f>
        <v>ка</v>
      </c>
    </row>
    <row r="51" spans="1:6" x14ac:dyDescent="0.2">
      <c r="A51" s="2">
        <v>5</v>
      </c>
      <c r="B51" s="2">
        <v>5</v>
      </c>
      <c r="C51" s="2" t="s">
        <v>84</v>
      </c>
      <c r="D51" s="2" t="s">
        <v>20</v>
      </c>
      <c r="E51" s="2" t="s">
        <v>85</v>
      </c>
      <c r="F51" t="str">
        <f>RIGHT(Таблица1[[#This Row],[LEMMA2]], 2)</f>
        <v>ка</v>
      </c>
    </row>
    <row r="52" spans="1:6" x14ac:dyDescent="0.2">
      <c r="A52" s="2">
        <v>2</v>
      </c>
      <c r="B52" s="2">
        <v>5</v>
      </c>
      <c r="C52" s="2" t="s">
        <v>86</v>
      </c>
      <c r="D52" s="2" t="s">
        <v>20</v>
      </c>
      <c r="E52" s="2" t="s">
        <v>87</v>
      </c>
      <c r="F52" t="str">
        <f>RIGHT(Таблица1[[#This Row],[LEMMA2]], 2)</f>
        <v>ик</v>
      </c>
    </row>
    <row r="53" spans="1:6" x14ac:dyDescent="0.2">
      <c r="A53" s="2">
        <v>5</v>
      </c>
      <c r="B53" s="2">
        <v>5</v>
      </c>
      <c r="C53" s="2" t="s">
        <v>88</v>
      </c>
      <c r="D53" s="2" t="s">
        <v>20</v>
      </c>
      <c r="E53" s="2" t="s">
        <v>5</v>
      </c>
      <c r="F53" t="str">
        <f>RIGHT(Таблица1[[#This Row],[LEMMA2]], 2)</f>
        <v>ек</v>
      </c>
    </row>
    <row r="54" spans="1:6" x14ac:dyDescent="0.2">
      <c r="A54" s="2">
        <v>4</v>
      </c>
      <c r="B54" s="2">
        <v>5</v>
      </c>
      <c r="C54" s="2" t="s">
        <v>89</v>
      </c>
      <c r="D54" s="2" t="s">
        <v>20</v>
      </c>
      <c r="E54" s="2" t="s">
        <v>90</v>
      </c>
      <c r="F54" t="str">
        <f>RIGHT(Таблица1[[#This Row],[LEMMA2]], 4)</f>
        <v>очка</v>
      </c>
    </row>
    <row r="55" spans="1:6" x14ac:dyDescent="0.2">
      <c r="A55" s="2">
        <v>4</v>
      </c>
      <c r="B55" s="2">
        <v>5</v>
      </c>
      <c r="C55" s="2" t="s">
        <v>91</v>
      </c>
      <c r="D55" s="2" t="s">
        <v>22</v>
      </c>
      <c r="E55" s="2" t="s">
        <v>35</v>
      </c>
      <c r="F55" t="str">
        <f>RIGHT(Таблица1[[#This Row],[LEMMA2]], 2)</f>
        <v>ек</v>
      </c>
    </row>
    <row r="56" spans="1:6" x14ac:dyDescent="0.2">
      <c r="A56" s="2">
        <v>5</v>
      </c>
      <c r="B56" s="2">
        <v>5</v>
      </c>
      <c r="C56" s="2" t="s">
        <v>92</v>
      </c>
      <c r="D56" s="2" t="s">
        <v>22</v>
      </c>
      <c r="E56" s="2" t="s">
        <v>5</v>
      </c>
      <c r="F56" t="str">
        <f>RIGHT(Таблица1[[#This Row],[LEMMA2]], 2)</f>
        <v>ек</v>
      </c>
    </row>
    <row r="57" spans="1:6" x14ac:dyDescent="0.2">
      <c r="A57" s="2">
        <v>3</v>
      </c>
      <c r="B57" s="2">
        <v>5</v>
      </c>
      <c r="C57" s="2" t="s">
        <v>93</v>
      </c>
      <c r="D57" s="2" t="s">
        <v>74</v>
      </c>
      <c r="E57" s="2" t="s">
        <v>38</v>
      </c>
      <c r="F57" t="str">
        <f>RIGHT(Таблица1[[#This Row],[LEMMA2]], 2)</f>
        <v>ка</v>
      </c>
    </row>
    <row r="58" spans="1:6" x14ac:dyDescent="0.2">
      <c r="A58" s="2">
        <v>4</v>
      </c>
      <c r="B58" s="2">
        <v>5</v>
      </c>
      <c r="C58" s="2" t="s">
        <v>94</v>
      </c>
      <c r="D58" s="2" t="s">
        <v>74</v>
      </c>
      <c r="E58" s="2" t="s">
        <v>95</v>
      </c>
      <c r="F58" t="str">
        <f>RIGHT(Таблица1[[#This Row],[LEMMA2]], 2)</f>
        <v>ек</v>
      </c>
    </row>
    <row r="59" spans="1:6" x14ac:dyDescent="0.2">
      <c r="A59" s="2">
        <v>5</v>
      </c>
      <c r="B59" s="2">
        <v>5</v>
      </c>
      <c r="C59" s="2" t="s">
        <v>96</v>
      </c>
      <c r="D59" s="2" t="s">
        <v>74</v>
      </c>
      <c r="E59" s="2" t="s">
        <v>97</v>
      </c>
      <c r="F59" t="str">
        <f>RIGHT(Таблица1[[#This Row],[LEMMA2]], 2)</f>
        <v>ик</v>
      </c>
    </row>
    <row r="60" spans="1:6" x14ac:dyDescent="0.2">
      <c r="A60" s="2">
        <v>4</v>
      </c>
      <c r="B60" s="2">
        <v>5</v>
      </c>
      <c r="C60" s="2" t="s">
        <v>98</v>
      </c>
      <c r="D60" s="2" t="s">
        <v>74</v>
      </c>
      <c r="E60" s="2" t="s">
        <v>5</v>
      </c>
      <c r="F60" t="str">
        <f>RIGHT(Таблица1[[#This Row],[LEMMA2]], 2)</f>
        <v>ек</v>
      </c>
    </row>
    <row r="61" spans="1:6" x14ac:dyDescent="0.2">
      <c r="A61" s="2">
        <v>4</v>
      </c>
      <c r="B61" s="2">
        <v>5</v>
      </c>
      <c r="C61" s="2" t="s">
        <v>99</v>
      </c>
      <c r="D61" s="2" t="s">
        <v>74</v>
      </c>
      <c r="E61" s="2" t="s">
        <v>38</v>
      </c>
      <c r="F61" t="str">
        <f>RIGHT(Таблица1[[#This Row],[LEMMA2]], 2)</f>
        <v>ка</v>
      </c>
    </row>
    <row r="62" spans="1:6" x14ac:dyDescent="0.2">
      <c r="A62" s="2">
        <v>2</v>
      </c>
      <c r="B62" s="2">
        <v>5</v>
      </c>
      <c r="C62" s="2" t="s">
        <v>100</v>
      </c>
      <c r="D62" s="2" t="s">
        <v>40</v>
      </c>
      <c r="E62" s="2" t="s">
        <v>16</v>
      </c>
      <c r="F62" t="str">
        <f>RIGHT(Таблица1[[#This Row],[LEMMA2]], 2)</f>
        <v>ик</v>
      </c>
    </row>
    <row r="63" spans="1:6" x14ac:dyDescent="0.2">
      <c r="A63" s="2">
        <v>5</v>
      </c>
      <c r="B63" s="2">
        <v>5</v>
      </c>
      <c r="C63" s="2" t="s">
        <v>101</v>
      </c>
      <c r="D63" s="2" t="s">
        <v>7</v>
      </c>
      <c r="E63" s="2" t="s">
        <v>50</v>
      </c>
      <c r="F63" t="str">
        <f>RIGHT(Таблица1[[#This Row],[LEMMA2]], 2)</f>
        <v>ек</v>
      </c>
    </row>
    <row r="64" spans="1:6" x14ac:dyDescent="0.2">
      <c r="A64" s="2">
        <v>5</v>
      </c>
      <c r="B64" s="2">
        <v>5</v>
      </c>
      <c r="C64" s="2" t="s">
        <v>102</v>
      </c>
      <c r="D64" s="2" t="s">
        <v>10</v>
      </c>
      <c r="E64" s="2" t="s">
        <v>14</v>
      </c>
      <c r="F64" t="str">
        <f>RIGHT(Таблица1[[#This Row],[LEMMA2]], 2)</f>
        <v>ок</v>
      </c>
    </row>
    <row r="65" spans="1:6" x14ac:dyDescent="0.2">
      <c r="A65" s="2">
        <v>4</v>
      </c>
      <c r="B65" s="2">
        <v>5</v>
      </c>
      <c r="C65" s="2" t="s">
        <v>103</v>
      </c>
      <c r="D65" s="2" t="s">
        <v>10</v>
      </c>
      <c r="E65" s="2" t="s">
        <v>16</v>
      </c>
      <c r="F65" t="str">
        <f>RIGHT(Таблица1[[#This Row],[LEMMA2]], 2)</f>
        <v>ик</v>
      </c>
    </row>
    <row r="66" spans="1:6" x14ac:dyDescent="0.2">
      <c r="A66" s="2">
        <v>4</v>
      </c>
      <c r="B66" s="2">
        <v>5</v>
      </c>
      <c r="C66" s="2" t="s">
        <v>104</v>
      </c>
      <c r="D66" s="2" t="s">
        <v>10</v>
      </c>
      <c r="E66" s="2" t="s">
        <v>105</v>
      </c>
      <c r="F66" t="str">
        <f>RIGHT(Таблица1[[#This Row],[LEMMA2]], 2)</f>
        <v>ка</v>
      </c>
    </row>
    <row r="67" spans="1:6" x14ac:dyDescent="0.2">
      <c r="A67" s="2">
        <v>5</v>
      </c>
      <c r="B67" s="2">
        <v>5</v>
      </c>
      <c r="C67" s="2" t="s">
        <v>106</v>
      </c>
      <c r="D67" s="2" t="s">
        <v>42</v>
      </c>
      <c r="E67" s="2" t="s">
        <v>95</v>
      </c>
      <c r="F67" t="str">
        <f>RIGHT(Таблица1[[#This Row],[LEMMA2]], 2)</f>
        <v>ек</v>
      </c>
    </row>
    <row r="68" spans="1:6" x14ac:dyDescent="0.2">
      <c r="A68" s="2">
        <v>5</v>
      </c>
      <c r="B68" s="2">
        <v>5</v>
      </c>
      <c r="C68" s="2" t="s">
        <v>107</v>
      </c>
      <c r="D68" s="2" t="s">
        <v>13</v>
      </c>
      <c r="E68" s="2" t="s">
        <v>18</v>
      </c>
      <c r="F68" t="str">
        <f>RIGHT(Таблица1[[#This Row],[LEMMA2]], 2)</f>
        <v>ка</v>
      </c>
    </row>
    <row r="69" spans="1:6" x14ac:dyDescent="0.2">
      <c r="A69" s="2">
        <v>4</v>
      </c>
      <c r="B69" s="2">
        <v>5</v>
      </c>
      <c r="C69" s="2" t="s">
        <v>108</v>
      </c>
      <c r="D69" s="2" t="s">
        <v>13</v>
      </c>
      <c r="E69" s="2" t="s">
        <v>109</v>
      </c>
      <c r="F69" t="str">
        <f>RIGHT(Таблица1[[#This Row],[LEMMA2]], 2)</f>
        <v>ка</v>
      </c>
    </row>
    <row r="70" spans="1:6" x14ac:dyDescent="0.2">
      <c r="A70" s="2">
        <v>4</v>
      </c>
      <c r="B70" s="2">
        <v>4</v>
      </c>
      <c r="C70" s="2" t="s">
        <v>110</v>
      </c>
      <c r="D70" s="2" t="s">
        <v>4</v>
      </c>
      <c r="E70" s="2" t="s">
        <v>5</v>
      </c>
      <c r="F70" t="str">
        <f>RIGHT(Таблица1[[#This Row],[LEMMA2]], 2)</f>
        <v>ек</v>
      </c>
    </row>
    <row r="71" spans="1:6" x14ac:dyDescent="0.2">
      <c r="A71" s="2">
        <v>2</v>
      </c>
      <c r="B71" s="2">
        <v>4</v>
      </c>
      <c r="C71" s="2" t="s">
        <v>111</v>
      </c>
      <c r="D71" s="2" t="s">
        <v>4</v>
      </c>
      <c r="E71" s="2" t="s">
        <v>5</v>
      </c>
      <c r="F71" t="str">
        <f>RIGHT(Таблица1[[#This Row],[LEMMA2]], 2)</f>
        <v>ек</v>
      </c>
    </row>
    <row r="72" spans="1:6" x14ac:dyDescent="0.2">
      <c r="A72" s="2">
        <v>4</v>
      </c>
      <c r="B72" s="2">
        <v>4</v>
      </c>
      <c r="C72" s="2" t="s">
        <v>112</v>
      </c>
      <c r="D72" s="2" t="s">
        <v>20</v>
      </c>
      <c r="E72" s="2" t="s">
        <v>38</v>
      </c>
      <c r="F72" t="str">
        <f>RIGHT(Таблица1[[#This Row],[LEMMA2]], 2)</f>
        <v>ка</v>
      </c>
    </row>
    <row r="73" spans="1:6" x14ac:dyDescent="0.2">
      <c r="A73" s="2">
        <v>3</v>
      </c>
      <c r="B73" s="2">
        <v>4</v>
      </c>
      <c r="C73" s="2" t="s">
        <v>113</v>
      </c>
      <c r="D73" s="2" t="s">
        <v>20</v>
      </c>
      <c r="E73" s="2" t="s">
        <v>114</v>
      </c>
      <c r="F73" t="str">
        <f>RIGHT(Таблица1[[#This Row],[LEMMA2]], 2)</f>
        <v>ок</v>
      </c>
    </row>
    <row r="74" spans="1:6" x14ac:dyDescent="0.2">
      <c r="A74" s="2">
        <v>4</v>
      </c>
      <c r="B74" s="2">
        <v>4</v>
      </c>
      <c r="C74" s="2" t="s">
        <v>115</v>
      </c>
      <c r="D74" s="2" t="s">
        <v>20</v>
      </c>
      <c r="E74" s="2" t="s">
        <v>16</v>
      </c>
      <c r="F74" t="str">
        <f>RIGHT(Таблица1[[#This Row],[LEMMA2]], 2)</f>
        <v>ик</v>
      </c>
    </row>
    <row r="75" spans="1:6" x14ac:dyDescent="0.2">
      <c r="A75" s="2">
        <v>4</v>
      </c>
      <c r="B75" s="2">
        <v>4</v>
      </c>
      <c r="C75" s="2" t="s">
        <v>116</v>
      </c>
      <c r="D75" s="2" t="s">
        <v>20</v>
      </c>
      <c r="E75" s="2" t="s">
        <v>33</v>
      </c>
      <c r="F75" t="str">
        <f>RIGHT(Таблица1[[#This Row],[LEMMA2]], 2)</f>
        <v>ка</v>
      </c>
    </row>
    <row r="76" spans="1:6" x14ac:dyDescent="0.2">
      <c r="A76" s="2">
        <v>4</v>
      </c>
      <c r="B76" s="2">
        <v>4</v>
      </c>
      <c r="C76" s="2" t="s">
        <v>117</v>
      </c>
      <c r="D76" s="2" t="s">
        <v>20</v>
      </c>
      <c r="E76" s="2" t="s">
        <v>5</v>
      </c>
      <c r="F76" t="str">
        <f>RIGHT(Таблица1[[#This Row],[LEMMA2]], 2)</f>
        <v>ек</v>
      </c>
    </row>
    <row r="77" spans="1:6" x14ac:dyDescent="0.2">
      <c r="A77" s="2">
        <v>4</v>
      </c>
      <c r="B77" s="2">
        <v>4</v>
      </c>
      <c r="C77" s="2" t="s">
        <v>118</v>
      </c>
      <c r="D77" s="2" t="s">
        <v>22</v>
      </c>
      <c r="E77" s="2" t="s">
        <v>56</v>
      </c>
      <c r="F77" t="str">
        <f>RIGHT(Таблица1[[#This Row],[LEMMA2]], 3)</f>
        <v>ице</v>
      </c>
    </row>
    <row r="78" spans="1:6" x14ac:dyDescent="0.2">
      <c r="A78" s="2">
        <v>4</v>
      </c>
      <c r="B78" s="2">
        <v>4</v>
      </c>
      <c r="C78" s="2" t="s">
        <v>119</v>
      </c>
      <c r="D78" s="2" t="s">
        <v>74</v>
      </c>
      <c r="E78" s="2" t="s">
        <v>16</v>
      </c>
      <c r="F78" t="str">
        <f>RIGHT(Таблица1[[#This Row],[LEMMA2]], 2)</f>
        <v>ик</v>
      </c>
    </row>
    <row r="79" spans="1:6" x14ac:dyDescent="0.2">
      <c r="A79" s="2">
        <v>4</v>
      </c>
      <c r="B79" s="2">
        <v>4</v>
      </c>
      <c r="C79" s="2" t="s">
        <v>120</v>
      </c>
      <c r="D79" s="2" t="s">
        <v>37</v>
      </c>
      <c r="E79" s="2" t="s">
        <v>121</v>
      </c>
      <c r="F79" t="str">
        <f>RIGHT(Таблица1[[#This Row],[LEMMA2]], 2)</f>
        <v>ка</v>
      </c>
    </row>
    <row r="80" spans="1:6" x14ac:dyDescent="0.2">
      <c r="A80" s="2">
        <v>4</v>
      </c>
      <c r="B80" s="2">
        <v>4</v>
      </c>
      <c r="C80" s="2" t="s">
        <v>122</v>
      </c>
      <c r="D80" s="2" t="s">
        <v>40</v>
      </c>
      <c r="E80" s="2" t="s">
        <v>35</v>
      </c>
      <c r="F80" t="str">
        <f>RIGHT(Таблица1[[#This Row],[LEMMA2]], 2)</f>
        <v>ек</v>
      </c>
    </row>
    <row r="81" spans="1:6" x14ac:dyDescent="0.2">
      <c r="A81" s="2">
        <v>3</v>
      </c>
      <c r="B81" s="2">
        <v>4</v>
      </c>
      <c r="C81" s="2" t="s">
        <v>123</v>
      </c>
      <c r="D81" s="2" t="s">
        <v>40</v>
      </c>
      <c r="E81" s="2" t="s">
        <v>124</v>
      </c>
      <c r="F81" t="str">
        <f>RIGHT(Таблица1[[#This Row],[LEMMA2]], 2)</f>
        <v>ик</v>
      </c>
    </row>
    <row r="82" spans="1:6" x14ac:dyDescent="0.2">
      <c r="A82" s="2">
        <v>4</v>
      </c>
      <c r="B82" s="2">
        <v>4</v>
      </c>
      <c r="C82" s="2" t="s">
        <v>125</v>
      </c>
      <c r="D82" s="2" t="s">
        <v>40</v>
      </c>
      <c r="E82" s="2" t="s">
        <v>126</v>
      </c>
      <c r="F82" t="str">
        <f>RIGHT(Таблица1[[#This Row],[LEMMA2]], 4)</f>
        <v>ечка</v>
      </c>
    </row>
    <row r="83" spans="1:6" x14ac:dyDescent="0.2">
      <c r="A83" s="2">
        <v>3</v>
      </c>
      <c r="B83" s="2">
        <v>4</v>
      </c>
      <c r="C83" s="2" t="s">
        <v>127</v>
      </c>
      <c r="D83" s="2" t="s">
        <v>128</v>
      </c>
      <c r="E83" s="2" t="s">
        <v>52</v>
      </c>
      <c r="F83" t="str">
        <f>RIGHT(Таблица1[[#This Row],[LEMMA2]], 2)</f>
        <v>ка</v>
      </c>
    </row>
    <row r="84" spans="1:6" x14ac:dyDescent="0.2">
      <c r="A84" s="2">
        <v>3</v>
      </c>
      <c r="B84" s="2">
        <v>4</v>
      </c>
      <c r="C84" s="2" t="s">
        <v>129</v>
      </c>
      <c r="D84" s="2" t="s">
        <v>130</v>
      </c>
      <c r="E84" s="2" t="s">
        <v>56</v>
      </c>
      <c r="F84" t="str">
        <f>RIGHT(Таблица1[[#This Row],[LEMMA2]], 3)</f>
        <v>ице</v>
      </c>
    </row>
    <row r="85" spans="1:6" x14ac:dyDescent="0.2">
      <c r="A85" s="2">
        <v>4</v>
      </c>
      <c r="B85" s="2">
        <v>4</v>
      </c>
      <c r="C85" s="2" t="s">
        <v>131</v>
      </c>
      <c r="D85" s="2" t="s">
        <v>49</v>
      </c>
      <c r="E85" s="2" t="s">
        <v>69</v>
      </c>
      <c r="F85" t="str">
        <f>RIGHT(Таблица1[[#This Row],[LEMMA2]], 2)</f>
        <v>ка</v>
      </c>
    </row>
    <row r="86" spans="1:6" x14ac:dyDescent="0.2">
      <c r="A86" s="2">
        <v>4</v>
      </c>
      <c r="B86" s="2">
        <v>4</v>
      </c>
      <c r="C86" s="2" t="s">
        <v>132</v>
      </c>
      <c r="D86" s="2" t="s">
        <v>133</v>
      </c>
      <c r="E86" s="2" t="s">
        <v>14</v>
      </c>
      <c r="F86" t="str">
        <f>RIGHT(Таблица1[[#This Row],[LEMMA2]], 2)</f>
        <v>ок</v>
      </c>
    </row>
    <row r="87" spans="1:6" x14ac:dyDescent="0.2">
      <c r="A87" s="2">
        <v>4</v>
      </c>
      <c r="B87" s="2">
        <v>4</v>
      </c>
      <c r="C87" s="2" t="s">
        <v>134</v>
      </c>
      <c r="D87" s="2" t="s">
        <v>7</v>
      </c>
      <c r="E87" s="2" t="s">
        <v>135</v>
      </c>
      <c r="F87" t="str">
        <f>RIGHT(Таблица1[[#This Row],[LEMMA2]], 2)</f>
        <v>ик</v>
      </c>
    </row>
    <row r="88" spans="1:6" x14ac:dyDescent="0.2">
      <c r="A88" s="2">
        <v>4</v>
      </c>
      <c r="B88" s="2">
        <v>4</v>
      </c>
      <c r="C88" s="2" t="s">
        <v>136</v>
      </c>
      <c r="D88" s="2" t="s">
        <v>7</v>
      </c>
      <c r="E88" s="2" t="s">
        <v>8</v>
      </c>
      <c r="F88" t="str">
        <f>RIGHT(Таблица1[[#This Row],[LEMMA2]], 2)</f>
        <v>ок</v>
      </c>
    </row>
    <row r="89" spans="1:6" x14ac:dyDescent="0.2">
      <c r="A89" s="2">
        <v>4</v>
      </c>
      <c r="B89" s="2">
        <v>4</v>
      </c>
      <c r="C89" s="2" t="s">
        <v>137</v>
      </c>
      <c r="D89" s="2" t="s">
        <v>10</v>
      </c>
      <c r="E89" s="2" t="s">
        <v>16</v>
      </c>
      <c r="F89" t="str">
        <f>RIGHT(Таблица1[[#This Row],[LEMMA2]], 2)</f>
        <v>ик</v>
      </c>
    </row>
    <row r="90" spans="1:6" x14ac:dyDescent="0.2">
      <c r="A90" s="2">
        <v>4</v>
      </c>
      <c r="B90" s="2">
        <v>4</v>
      </c>
      <c r="C90" s="2" t="s">
        <v>138</v>
      </c>
      <c r="D90" s="2" t="s">
        <v>10</v>
      </c>
      <c r="E90" s="2" t="s">
        <v>8</v>
      </c>
      <c r="F90" t="str">
        <f>RIGHT(Таблица1[[#This Row],[LEMMA2]], 2)</f>
        <v>ок</v>
      </c>
    </row>
    <row r="91" spans="1:6" x14ac:dyDescent="0.2">
      <c r="A91" s="2">
        <v>4</v>
      </c>
      <c r="B91" s="2">
        <v>4</v>
      </c>
      <c r="C91" s="2" t="s">
        <v>139</v>
      </c>
      <c r="D91" s="2" t="s">
        <v>10</v>
      </c>
      <c r="E91" s="2" t="s">
        <v>50</v>
      </c>
      <c r="F91" t="str">
        <f>RIGHT(Таблица1[[#This Row],[LEMMA2]], 2)</f>
        <v>ек</v>
      </c>
    </row>
    <row r="92" spans="1:6" x14ac:dyDescent="0.2">
      <c r="A92" s="2">
        <v>4</v>
      </c>
      <c r="B92" s="2">
        <v>4</v>
      </c>
      <c r="C92" s="2" t="s">
        <v>140</v>
      </c>
      <c r="D92" s="2" t="s">
        <v>10</v>
      </c>
      <c r="E92" s="2" t="s">
        <v>38</v>
      </c>
      <c r="F92" t="str">
        <f>RIGHT(Таблица1[[#This Row],[LEMMA2]], 2)</f>
        <v>ка</v>
      </c>
    </row>
    <row r="93" spans="1:6" x14ac:dyDescent="0.2">
      <c r="A93" s="2">
        <v>4</v>
      </c>
      <c r="B93" s="2">
        <v>4</v>
      </c>
      <c r="C93" s="2" t="s">
        <v>141</v>
      </c>
      <c r="D93" s="2" t="s">
        <v>10</v>
      </c>
      <c r="E93" s="2" t="s">
        <v>52</v>
      </c>
      <c r="F93" t="str">
        <f>RIGHT(Таблица1[[#This Row],[LEMMA2]], 2)</f>
        <v>ка</v>
      </c>
    </row>
    <row r="94" spans="1:6" x14ac:dyDescent="0.2">
      <c r="A94" s="2">
        <v>4</v>
      </c>
      <c r="B94" s="2">
        <v>4</v>
      </c>
      <c r="C94" s="2" t="s">
        <v>142</v>
      </c>
      <c r="D94" s="2" t="s">
        <v>42</v>
      </c>
      <c r="E94" s="2" t="s">
        <v>143</v>
      </c>
      <c r="F94" t="str">
        <f>RIGHT(Таблица1[[#This Row],[LEMMA2]], 2)</f>
        <v>ка</v>
      </c>
    </row>
    <row r="95" spans="1:6" x14ac:dyDescent="0.2">
      <c r="A95" s="2">
        <v>3</v>
      </c>
      <c r="B95" s="2">
        <v>4</v>
      </c>
      <c r="C95" s="2" t="s">
        <v>144</v>
      </c>
      <c r="D95" s="2" t="s">
        <v>42</v>
      </c>
      <c r="E95" s="2" t="s">
        <v>145</v>
      </c>
      <c r="F95" t="str">
        <f>RIGHT(Таблица1[[#This Row],[LEMMA2]], 2)</f>
        <v>ок</v>
      </c>
    </row>
    <row r="96" spans="1:6" x14ac:dyDescent="0.2">
      <c r="A96" s="2">
        <v>4</v>
      </c>
      <c r="B96" s="2">
        <v>4</v>
      </c>
      <c r="C96" s="2" t="s">
        <v>146</v>
      </c>
      <c r="D96" s="2" t="s">
        <v>42</v>
      </c>
      <c r="E96" s="2" t="s">
        <v>147</v>
      </c>
      <c r="F96" t="str">
        <f>RIGHT(Таблица1[[#This Row],[LEMMA2]], 2)</f>
        <v>ка</v>
      </c>
    </row>
    <row r="97" spans="1:6" x14ac:dyDescent="0.2">
      <c r="A97" s="2">
        <v>3</v>
      </c>
      <c r="B97" s="2">
        <v>4</v>
      </c>
      <c r="C97" s="2" t="s">
        <v>148</v>
      </c>
      <c r="D97" s="2" t="s">
        <v>13</v>
      </c>
      <c r="E97" s="2" t="s">
        <v>149</v>
      </c>
      <c r="F97" t="str">
        <f>RIGHT(Таблица1[[#This Row],[LEMMA2]], 2)</f>
        <v>ец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7D3-C4D0-5942-899D-6EC5F99FA3B9}">
  <dimension ref="A1:F96"/>
  <sheetViews>
    <sheetView tabSelected="1" topLeftCell="A55" zoomScale="130" zoomScaleNormal="130" workbookViewId="0">
      <selection activeCell="B5" sqref="B5"/>
    </sheetView>
  </sheetViews>
  <sheetFormatPr baseColWidth="10" defaultRowHeight="16" x14ac:dyDescent="0.2"/>
  <cols>
    <col min="1" max="1" width="13.33203125" customWidth="1"/>
    <col min="2" max="2" width="15.5" customWidth="1"/>
    <col min="3" max="3" width="17" bestFit="1" customWidth="1"/>
    <col min="4" max="5" width="1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150</v>
      </c>
      <c r="E1" s="1" t="s">
        <v>284</v>
      </c>
      <c r="F1" s="1" t="s">
        <v>285</v>
      </c>
    </row>
    <row r="2" spans="1:6" x14ac:dyDescent="0.2">
      <c r="A2" s="2">
        <v>935</v>
      </c>
      <c r="B2" s="2">
        <v>1313</v>
      </c>
      <c r="C2" s="2" t="s">
        <v>151</v>
      </c>
      <c r="D2" s="2" t="s">
        <v>152</v>
      </c>
      <c r="E2" s="2" t="s">
        <v>289</v>
      </c>
      <c r="F2" t="s">
        <v>290</v>
      </c>
    </row>
    <row r="3" spans="1:6" x14ac:dyDescent="0.2">
      <c r="A3" s="2">
        <v>687</v>
      </c>
      <c r="B3" s="2">
        <v>1310</v>
      </c>
      <c r="C3" s="2" t="s">
        <v>153</v>
      </c>
      <c r="D3" s="2" t="s">
        <v>154</v>
      </c>
      <c r="E3" s="2" t="s">
        <v>291</v>
      </c>
      <c r="F3" t="s">
        <v>292</v>
      </c>
    </row>
    <row r="4" spans="1:6" x14ac:dyDescent="0.2">
      <c r="A4" s="2">
        <v>860</v>
      </c>
      <c r="B4" s="2">
        <v>1280</v>
      </c>
      <c r="C4" s="2" t="s">
        <v>155</v>
      </c>
      <c r="D4" s="2" t="s">
        <v>156</v>
      </c>
      <c r="E4" s="2" t="s">
        <v>293</v>
      </c>
      <c r="F4" t="s">
        <v>290</v>
      </c>
    </row>
    <row r="5" spans="1:6" x14ac:dyDescent="0.2">
      <c r="A5" s="2">
        <v>812</v>
      </c>
      <c r="B5" s="2">
        <v>1069</v>
      </c>
      <c r="C5" s="2" t="s">
        <v>157</v>
      </c>
      <c r="D5" s="2" t="s">
        <v>152</v>
      </c>
      <c r="E5" s="2" t="s">
        <v>289</v>
      </c>
      <c r="F5" t="s">
        <v>290</v>
      </c>
    </row>
    <row r="6" spans="1:6" x14ac:dyDescent="0.2">
      <c r="A6" s="2">
        <v>733</v>
      </c>
      <c r="B6" s="2">
        <v>1043</v>
      </c>
      <c r="C6" s="2" t="s">
        <v>158</v>
      </c>
      <c r="D6" s="2" t="s">
        <v>159</v>
      </c>
      <c r="E6" s="2" t="s">
        <v>294</v>
      </c>
      <c r="F6" t="s">
        <v>290</v>
      </c>
    </row>
    <row r="7" spans="1:6" x14ac:dyDescent="0.2">
      <c r="A7" s="2">
        <v>544</v>
      </c>
      <c r="B7" s="2">
        <v>1012</v>
      </c>
      <c r="C7" s="2" t="s">
        <v>160</v>
      </c>
      <c r="D7" s="2" t="s">
        <v>161</v>
      </c>
      <c r="E7" s="2" t="s">
        <v>295</v>
      </c>
      <c r="F7" t="s">
        <v>296</v>
      </c>
    </row>
    <row r="8" spans="1:6" x14ac:dyDescent="0.2">
      <c r="A8" s="2">
        <v>727</v>
      </c>
      <c r="B8" s="2">
        <v>960</v>
      </c>
      <c r="C8" s="2" t="s">
        <v>162</v>
      </c>
      <c r="D8" s="2" t="s">
        <v>156</v>
      </c>
      <c r="E8" s="2" t="s">
        <v>293</v>
      </c>
      <c r="F8" t="s">
        <v>290</v>
      </c>
    </row>
    <row r="9" spans="1:6" x14ac:dyDescent="0.2">
      <c r="A9" s="2">
        <v>706</v>
      </c>
      <c r="B9" s="2">
        <v>903</v>
      </c>
      <c r="C9" s="2" t="s">
        <v>163</v>
      </c>
      <c r="D9" s="2" t="s">
        <v>164</v>
      </c>
      <c r="E9" s="2" t="s">
        <v>293</v>
      </c>
      <c r="F9" t="s">
        <v>297</v>
      </c>
    </row>
    <row r="10" spans="1:6" x14ac:dyDescent="0.2">
      <c r="A10" s="2">
        <v>480</v>
      </c>
      <c r="B10" s="2">
        <v>735</v>
      </c>
      <c r="C10" s="2" t="s">
        <v>161</v>
      </c>
      <c r="D10" s="2" t="s">
        <v>161</v>
      </c>
      <c r="E10" s="2" t="s">
        <v>295</v>
      </c>
      <c r="F10" t="s">
        <v>296</v>
      </c>
    </row>
    <row r="11" spans="1:6" x14ac:dyDescent="0.2">
      <c r="A11" s="2">
        <v>603</v>
      </c>
      <c r="B11" s="2">
        <v>720</v>
      </c>
      <c r="C11" s="2" t="s">
        <v>165</v>
      </c>
      <c r="D11" s="2" t="s">
        <v>166</v>
      </c>
      <c r="E11" s="2" t="s">
        <v>293</v>
      </c>
      <c r="F11" t="s">
        <v>298</v>
      </c>
    </row>
    <row r="12" spans="1:6" x14ac:dyDescent="0.2">
      <c r="A12" s="2">
        <v>571</v>
      </c>
      <c r="B12" s="2">
        <v>680</v>
      </c>
      <c r="C12" s="2" t="s">
        <v>167</v>
      </c>
      <c r="D12" s="2" t="s">
        <v>168</v>
      </c>
      <c r="E12" s="2" t="s">
        <v>299</v>
      </c>
      <c r="F12" t="s">
        <v>298</v>
      </c>
    </row>
    <row r="13" spans="1:6" x14ac:dyDescent="0.2">
      <c r="A13" s="2">
        <v>552</v>
      </c>
      <c r="B13" s="2">
        <v>647</v>
      </c>
      <c r="C13" s="2" t="s">
        <v>169</v>
      </c>
      <c r="D13" s="2" t="s">
        <v>168</v>
      </c>
      <c r="E13" s="2" t="s">
        <v>299</v>
      </c>
      <c r="F13" t="s">
        <v>298</v>
      </c>
    </row>
    <row r="14" spans="1:6" x14ac:dyDescent="0.2">
      <c r="A14" s="2">
        <v>465</v>
      </c>
      <c r="B14" s="2">
        <v>613</v>
      </c>
      <c r="C14" s="2" t="s">
        <v>170</v>
      </c>
      <c r="D14" s="2" t="s">
        <v>159</v>
      </c>
      <c r="E14" s="2" t="s">
        <v>294</v>
      </c>
      <c r="F14" t="s">
        <v>290</v>
      </c>
    </row>
    <row r="15" spans="1:6" x14ac:dyDescent="0.2">
      <c r="A15" s="2">
        <v>421</v>
      </c>
      <c r="B15" s="2">
        <v>610</v>
      </c>
      <c r="C15" s="2" t="s">
        <v>171</v>
      </c>
      <c r="D15" s="2" t="s">
        <v>172</v>
      </c>
      <c r="E15" s="2" t="s">
        <v>300</v>
      </c>
      <c r="F15" t="s">
        <v>290</v>
      </c>
    </row>
    <row r="16" spans="1:6" x14ac:dyDescent="0.2">
      <c r="A16" s="2">
        <v>435</v>
      </c>
      <c r="B16" s="2">
        <v>589</v>
      </c>
      <c r="C16" s="2" t="s">
        <v>173</v>
      </c>
      <c r="D16" s="2" t="s">
        <v>174</v>
      </c>
      <c r="E16" s="2" t="s">
        <v>295</v>
      </c>
      <c r="F16" t="s">
        <v>301</v>
      </c>
    </row>
    <row r="17" spans="1:6" x14ac:dyDescent="0.2">
      <c r="A17" s="2">
        <v>451</v>
      </c>
      <c r="B17" s="2">
        <v>584</v>
      </c>
      <c r="C17" s="2" t="s">
        <v>175</v>
      </c>
      <c r="D17" s="2" t="s">
        <v>176</v>
      </c>
      <c r="E17" s="2" t="s">
        <v>302</v>
      </c>
      <c r="F17" t="s">
        <v>290</v>
      </c>
    </row>
    <row r="18" spans="1:6" x14ac:dyDescent="0.2">
      <c r="A18" s="2">
        <v>372</v>
      </c>
      <c r="B18" s="2">
        <v>542</v>
      </c>
      <c r="C18" s="2" t="s">
        <v>177</v>
      </c>
      <c r="D18" s="2" t="s">
        <v>161</v>
      </c>
      <c r="E18" s="2" t="s">
        <v>295</v>
      </c>
      <c r="F18" t="s">
        <v>296</v>
      </c>
    </row>
    <row r="19" spans="1:6" x14ac:dyDescent="0.2">
      <c r="A19" s="2">
        <v>361</v>
      </c>
      <c r="B19" s="2">
        <v>477</v>
      </c>
      <c r="C19" s="2" t="s">
        <v>178</v>
      </c>
      <c r="D19" s="2" t="s">
        <v>179</v>
      </c>
      <c r="E19" s="2" t="s">
        <v>293</v>
      </c>
      <c r="F19" t="s">
        <v>301</v>
      </c>
    </row>
    <row r="20" spans="1:6" x14ac:dyDescent="0.2">
      <c r="A20" s="2">
        <v>386</v>
      </c>
      <c r="B20" s="2">
        <v>462</v>
      </c>
      <c r="C20" s="2" t="s">
        <v>180</v>
      </c>
      <c r="D20" s="2" t="s">
        <v>181</v>
      </c>
      <c r="E20" s="2" t="s">
        <v>295</v>
      </c>
      <c r="F20" t="s">
        <v>297</v>
      </c>
    </row>
    <row r="21" spans="1:6" x14ac:dyDescent="0.2">
      <c r="A21" s="2">
        <v>373</v>
      </c>
      <c r="B21" s="2">
        <v>451</v>
      </c>
      <c r="C21" s="2" t="s">
        <v>164</v>
      </c>
      <c r="D21" s="2" t="s">
        <v>164</v>
      </c>
      <c r="E21" s="2" t="s">
        <v>293</v>
      </c>
      <c r="F21" t="s">
        <v>297</v>
      </c>
    </row>
    <row r="22" spans="1:6" x14ac:dyDescent="0.2">
      <c r="A22" s="2">
        <v>276</v>
      </c>
      <c r="B22" s="2">
        <v>435</v>
      </c>
      <c r="C22" s="2" t="s">
        <v>154</v>
      </c>
      <c r="D22" s="2" t="s">
        <v>154</v>
      </c>
      <c r="E22" s="2" t="s">
        <v>291</v>
      </c>
      <c r="F22" t="s">
        <v>292</v>
      </c>
    </row>
    <row r="23" spans="1:6" x14ac:dyDescent="0.2">
      <c r="A23" s="2">
        <v>319</v>
      </c>
      <c r="B23" s="2">
        <v>434</v>
      </c>
      <c r="C23" s="2" t="s">
        <v>182</v>
      </c>
      <c r="D23" s="2" t="s">
        <v>183</v>
      </c>
      <c r="E23" s="2" t="s">
        <v>303</v>
      </c>
      <c r="F23" t="s">
        <v>290</v>
      </c>
    </row>
    <row r="24" spans="1:6" x14ac:dyDescent="0.2">
      <c r="A24" s="2">
        <v>346</v>
      </c>
      <c r="B24" s="2">
        <v>411</v>
      </c>
      <c r="C24" s="2" t="s">
        <v>181</v>
      </c>
      <c r="D24" s="2" t="s">
        <v>181</v>
      </c>
      <c r="E24" s="2" t="s">
        <v>295</v>
      </c>
      <c r="F24" t="s">
        <v>297</v>
      </c>
    </row>
    <row r="25" spans="1:6" x14ac:dyDescent="0.2">
      <c r="A25" s="2">
        <v>326</v>
      </c>
      <c r="B25" s="2">
        <v>400</v>
      </c>
      <c r="C25" s="2" t="s">
        <v>184</v>
      </c>
      <c r="D25" s="2" t="s">
        <v>174</v>
      </c>
      <c r="E25" s="2" t="s">
        <v>295</v>
      </c>
      <c r="F25" t="s">
        <v>301</v>
      </c>
    </row>
    <row r="26" spans="1:6" x14ac:dyDescent="0.2">
      <c r="A26" s="2">
        <v>343</v>
      </c>
      <c r="B26" s="2">
        <v>394</v>
      </c>
      <c r="C26" s="2" t="s">
        <v>185</v>
      </c>
      <c r="D26" s="2" t="s">
        <v>166</v>
      </c>
      <c r="E26" s="2" t="s">
        <v>293</v>
      </c>
      <c r="F26" t="s">
        <v>298</v>
      </c>
    </row>
    <row r="27" spans="1:6" x14ac:dyDescent="0.2">
      <c r="A27" s="2">
        <v>300</v>
      </c>
      <c r="B27" s="2">
        <v>394</v>
      </c>
      <c r="C27" s="2" t="s">
        <v>186</v>
      </c>
      <c r="D27" s="2" t="s">
        <v>172</v>
      </c>
      <c r="E27" s="2" t="s">
        <v>300</v>
      </c>
      <c r="F27" t="s">
        <v>290</v>
      </c>
    </row>
    <row r="28" spans="1:6" x14ac:dyDescent="0.2">
      <c r="A28" s="2">
        <v>334</v>
      </c>
      <c r="B28" s="2">
        <v>386</v>
      </c>
      <c r="C28" s="2" t="s">
        <v>187</v>
      </c>
      <c r="D28" s="2" t="s">
        <v>176</v>
      </c>
      <c r="E28" s="2" t="s">
        <v>302</v>
      </c>
      <c r="F28" t="s">
        <v>290</v>
      </c>
    </row>
    <row r="29" spans="1:6" x14ac:dyDescent="0.2">
      <c r="A29" s="2">
        <v>304</v>
      </c>
      <c r="B29" s="2">
        <v>381</v>
      </c>
      <c r="C29" s="2" t="s">
        <v>188</v>
      </c>
      <c r="D29" s="2" t="s">
        <v>189</v>
      </c>
      <c r="E29" s="2" t="s">
        <v>304</v>
      </c>
      <c r="F29" t="s">
        <v>298</v>
      </c>
    </row>
    <row r="30" spans="1:6" x14ac:dyDescent="0.2">
      <c r="A30" s="2">
        <v>311</v>
      </c>
      <c r="B30" s="2">
        <v>361</v>
      </c>
      <c r="C30" s="2" t="s">
        <v>190</v>
      </c>
      <c r="D30" s="2" t="s">
        <v>191</v>
      </c>
      <c r="E30" s="2" t="s">
        <v>299</v>
      </c>
      <c r="F30" t="s">
        <v>305</v>
      </c>
    </row>
    <row r="31" spans="1:6" x14ac:dyDescent="0.2">
      <c r="A31" s="2">
        <v>319</v>
      </c>
      <c r="B31" s="2">
        <v>357</v>
      </c>
      <c r="C31" s="2" t="s">
        <v>192</v>
      </c>
      <c r="D31" s="2" t="s">
        <v>168</v>
      </c>
      <c r="E31" s="2" t="s">
        <v>299</v>
      </c>
      <c r="F31" t="s">
        <v>298</v>
      </c>
    </row>
    <row r="32" spans="1:6" x14ac:dyDescent="0.2">
      <c r="A32" s="2">
        <v>297</v>
      </c>
      <c r="B32" s="2">
        <v>350</v>
      </c>
      <c r="C32" s="2" t="s">
        <v>193</v>
      </c>
      <c r="D32" s="2" t="s">
        <v>194</v>
      </c>
      <c r="E32" s="2" t="s">
        <v>299</v>
      </c>
      <c r="F32" t="s">
        <v>306</v>
      </c>
    </row>
    <row r="33" spans="1:6" x14ac:dyDescent="0.2">
      <c r="A33" s="2">
        <v>266</v>
      </c>
      <c r="B33" s="2">
        <v>335</v>
      </c>
      <c r="C33" s="2" t="s">
        <v>195</v>
      </c>
      <c r="D33" s="2" t="s">
        <v>196</v>
      </c>
      <c r="E33" s="2" t="s">
        <v>304</v>
      </c>
      <c r="F33" t="s">
        <v>290</v>
      </c>
    </row>
    <row r="34" spans="1:6" x14ac:dyDescent="0.2">
      <c r="A34" s="2">
        <v>267</v>
      </c>
      <c r="B34" s="2">
        <v>332</v>
      </c>
      <c r="C34" s="2" t="s">
        <v>197</v>
      </c>
      <c r="D34" s="2" t="s">
        <v>198</v>
      </c>
      <c r="E34" s="2" t="s">
        <v>293</v>
      </c>
      <c r="F34" t="s">
        <v>305</v>
      </c>
    </row>
    <row r="35" spans="1:6" x14ac:dyDescent="0.2">
      <c r="A35" s="2">
        <v>265</v>
      </c>
      <c r="B35" s="2">
        <v>323</v>
      </c>
      <c r="C35" s="2" t="s">
        <v>199</v>
      </c>
      <c r="D35" s="2" t="s">
        <v>183</v>
      </c>
      <c r="E35" s="2" t="s">
        <v>303</v>
      </c>
      <c r="F35" t="s">
        <v>290</v>
      </c>
    </row>
    <row r="36" spans="1:6" x14ac:dyDescent="0.2">
      <c r="A36" s="2">
        <v>151</v>
      </c>
      <c r="B36" s="2">
        <v>322</v>
      </c>
      <c r="C36" s="2" t="s">
        <v>200</v>
      </c>
      <c r="D36" s="2" t="s">
        <v>200</v>
      </c>
      <c r="E36" s="2" t="s">
        <v>293</v>
      </c>
      <c r="F36" t="s">
        <v>307</v>
      </c>
    </row>
    <row r="37" spans="1:6" x14ac:dyDescent="0.2">
      <c r="A37" s="2">
        <v>249</v>
      </c>
      <c r="B37" s="2">
        <v>313</v>
      </c>
      <c r="C37" s="2" t="s">
        <v>201</v>
      </c>
      <c r="D37" s="2" t="s">
        <v>202</v>
      </c>
      <c r="E37" s="2" t="s">
        <v>308</v>
      </c>
      <c r="F37" t="s">
        <v>298</v>
      </c>
    </row>
    <row r="38" spans="1:6" x14ac:dyDescent="0.2">
      <c r="A38" s="2">
        <v>257</v>
      </c>
      <c r="B38" s="2">
        <v>300</v>
      </c>
      <c r="C38" s="2" t="s">
        <v>203</v>
      </c>
      <c r="D38" s="2" t="s">
        <v>179</v>
      </c>
      <c r="E38" s="2" t="s">
        <v>293</v>
      </c>
      <c r="F38" t="s">
        <v>301</v>
      </c>
    </row>
    <row r="39" spans="1:6" x14ac:dyDescent="0.2">
      <c r="A39" s="2">
        <v>219</v>
      </c>
      <c r="B39" s="2">
        <v>298</v>
      </c>
      <c r="C39" s="2" t="s">
        <v>204</v>
      </c>
      <c r="D39" s="2" t="s">
        <v>205</v>
      </c>
      <c r="E39" s="2" t="s">
        <v>309</v>
      </c>
      <c r="F39" t="s">
        <v>290</v>
      </c>
    </row>
    <row r="40" spans="1:6" x14ac:dyDescent="0.2">
      <c r="A40" s="2">
        <v>256</v>
      </c>
      <c r="B40" s="2">
        <v>294</v>
      </c>
      <c r="C40" s="2" t="s">
        <v>206</v>
      </c>
      <c r="D40" s="2" t="s">
        <v>207</v>
      </c>
      <c r="E40" s="2" t="s">
        <v>300</v>
      </c>
      <c r="F40" t="s">
        <v>298</v>
      </c>
    </row>
    <row r="41" spans="1:6" x14ac:dyDescent="0.2">
      <c r="A41" s="2">
        <v>231</v>
      </c>
      <c r="B41" s="2">
        <v>283</v>
      </c>
      <c r="C41" s="2" t="s">
        <v>208</v>
      </c>
      <c r="D41" s="2" t="s">
        <v>209</v>
      </c>
      <c r="E41" s="2" t="s">
        <v>310</v>
      </c>
      <c r="F41" t="s">
        <v>311</v>
      </c>
    </row>
    <row r="42" spans="1:6" x14ac:dyDescent="0.2">
      <c r="A42" s="2">
        <v>224</v>
      </c>
      <c r="B42" s="2">
        <v>275</v>
      </c>
      <c r="C42" s="2" t="s">
        <v>210</v>
      </c>
      <c r="D42" s="2" t="s">
        <v>154</v>
      </c>
      <c r="E42" s="2" t="s">
        <v>291</v>
      </c>
      <c r="F42" t="s">
        <v>292</v>
      </c>
    </row>
    <row r="43" spans="1:6" x14ac:dyDescent="0.2">
      <c r="A43" s="2">
        <v>236</v>
      </c>
      <c r="B43" s="2">
        <v>273</v>
      </c>
      <c r="C43" s="2" t="s">
        <v>211</v>
      </c>
      <c r="D43" s="2" t="s">
        <v>211</v>
      </c>
      <c r="E43" s="2" t="s">
        <v>293</v>
      </c>
      <c r="F43" t="s">
        <v>312</v>
      </c>
    </row>
    <row r="44" spans="1:6" x14ac:dyDescent="0.2">
      <c r="A44" s="2">
        <v>231</v>
      </c>
      <c r="B44" s="2">
        <v>272</v>
      </c>
      <c r="C44" s="2" t="s">
        <v>212</v>
      </c>
      <c r="D44" s="2" t="s">
        <v>213</v>
      </c>
      <c r="E44" s="2" t="s">
        <v>313</v>
      </c>
      <c r="F44" t="s">
        <v>290</v>
      </c>
    </row>
    <row r="45" spans="1:6" x14ac:dyDescent="0.2">
      <c r="A45" s="2">
        <v>239</v>
      </c>
      <c r="B45" s="2">
        <v>272</v>
      </c>
      <c r="C45" s="2" t="s">
        <v>214</v>
      </c>
      <c r="D45" s="2" t="s">
        <v>215</v>
      </c>
      <c r="E45" s="2" t="s">
        <v>291</v>
      </c>
      <c r="F45" t="s">
        <v>314</v>
      </c>
    </row>
    <row r="46" spans="1:6" x14ac:dyDescent="0.2">
      <c r="A46" s="2">
        <v>213</v>
      </c>
      <c r="B46" s="2">
        <v>271</v>
      </c>
      <c r="C46" s="2" t="s">
        <v>216</v>
      </c>
      <c r="D46" s="2" t="s">
        <v>217</v>
      </c>
      <c r="E46" s="2" t="s">
        <v>295</v>
      </c>
      <c r="F46" t="s">
        <v>311</v>
      </c>
    </row>
    <row r="47" spans="1:6" x14ac:dyDescent="0.2">
      <c r="A47" s="2">
        <v>226</v>
      </c>
      <c r="B47" s="2">
        <v>266</v>
      </c>
      <c r="C47" s="2" t="s">
        <v>218</v>
      </c>
      <c r="D47" s="2" t="s">
        <v>166</v>
      </c>
      <c r="E47" s="2" t="s">
        <v>293</v>
      </c>
      <c r="F47" t="s">
        <v>298</v>
      </c>
    </row>
    <row r="48" spans="1:6" x14ac:dyDescent="0.2">
      <c r="A48" s="2">
        <v>216</v>
      </c>
      <c r="B48" s="2">
        <v>263</v>
      </c>
      <c r="C48" s="2" t="s">
        <v>219</v>
      </c>
      <c r="D48" s="2" t="s">
        <v>219</v>
      </c>
      <c r="E48" s="2" t="s">
        <v>299</v>
      </c>
      <c r="F48" t="s">
        <v>315</v>
      </c>
    </row>
    <row r="49" spans="1:6" x14ac:dyDescent="0.2">
      <c r="A49" s="2">
        <v>221</v>
      </c>
      <c r="B49" s="2">
        <v>262</v>
      </c>
      <c r="C49" s="2" t="s">
        <v>220</v>
      </c>
      <c r="D49" s="2" t="s">
        <v>205</v>
      </c>
      <c r="E49" s="2" t="s">
        <v>309</v>
      </c>
      <c r="F49" t="s">
        <v>290</v>
      </c>
    </row>
    <row r="50" spans="1:6" x14ac:dyDescent="0.2">
      <c r="A50" s="2">
        <v>204</v>
      </c>
      <c r="B50" s="2">
        <v>262</v>
      </c>
      <c r="C50" s="2" t="s">
        <v>221</v>
      </c>
      <c r="D50" s="2" t="s">
        <v>222</v>
      </c>
      <c r="E50" s="2" t="s">
        <v>295</v>
      </c>
      <c r="F50" t="s">
        <v>314</v>
      </c>
    </row>
    <row r="51" spans="1:6" x14ac:dyDescent="0.2">
      <c r="A51" s="2">
        <v>233</v>
      </c>
      <c r="B51" s="2">
        <v>261</v>
      </c>
      <c r="C51" s="2" t="s">
        <v>223</v>
      </c>
      <c r="D51" s="2" t="s">
        <v>164</v>
      </c>
      <c r="E51" s="2" t="s">
        <v>293</v>
      </c>
      <c r="F51" t="s">
        <v>297</v>
      </c>
    </row>
    <row r="52" spans="1:6" x14ac:dyDescent="0.2">
      <c r="A52" s="2">
        <v>234</v>
      </c>
      <c r="B52" s="2">
        <v>259</v>
      </c>
      <c r="C52" s="2" t="s">
        <v>224</v>
      </c>
      <c r="D52" s="2" t="s">
        <v>225</v>
      </c>
      <c r="E52" s="2" t="s">
        <v>316</v>
      </c>
      <c r="F52" t="s">
        <v>298</v>
      </c>
    </row>
    <row r="53" spans="1:6" x14ac:dyDescent="0.2">
      <c r="A53" s="2">
        <v>215</v>
      </c>
      <c r="B53" s="2">
        <v>253</v>
      </c>
      <c r="C53" s="2" t="s">
        <v>226</v>
      </c>
      <c r="D53" s="2" t="s">
        <v>159</v>
      </c>
      <c r="E53" s="2" t="s">
        <v>294</v>
      </c>
      <c r="F53" t="s">
        <v>290</v>
      </c>
    </row>
    <row r="54" spans="1:6" x14ac:dyDescent="0.2">
      <c r="A54" s="2">
        <v>222</v>
      </c>
      <c r="B54" s="2">
        <v>253</v>
      </c>
      <c r="C54" s="2" t="s">
        <v>227</v>
      </c>
      <c r="D54" s="2" t="s">
        <v>156</v>
      </c>
      <c r="E54" s="2" t="s">
        <v>293</v>
      </c>
      <c r="F54" t="s">
        <v>290</v>
      </c>
    </row>
    <row r="55" spans="1:6" x14ac:dyDescent="0.2">
      <c r="A55" s="2">
        <v>209</v>
      </c>
      <c r="B55" s="2">
        <v>253</v>
      </c>
      <c r="C55" s="2" t="s">
        <v>228</v>
      </c>
      <c r="D55" s="2" t="s">
        <v>229</v>
      </c>
      <c r="E55" s="2" t="s">
        <v>293</v>
      </c>
      <c r="F55" t="s">
        <v>317</v>
      </c>
    </row>
    <row r="56" spans="1:6" x14ac:dyDescent="0.2">
      <c r="A56" s="2">
        <v>207</v>
      </c>
      <c r="B56" s="2">
        <v>235</v>
      </c>
      <c r="C56" s="2" t="s">
        <v>230</v>
      </c>
      <c r="D56" s="2" t="s">
        <v>215</v>
      </c>
      <c r="E56" s="2" t="s">
        <v>291</v>
      </c>
      <c r="F56" t="s">
        <v>314</v>
      </c>
    </row>
    <row r="57" spans="1:6" x14ac:dyDescent="0.2">
      <c r="A57" s="2">
        <v>209</v>
      </c>
      <c r="B57" s="2">
        <v>234</v>
      </c>
      <c r="C57" s="2" t="s">
        <v>231</v>
      </c>
      <c r="D57" s="2" t="s">
        <v>196</v>
      </c>
      <c r="E57" s="2" t="s">
        <v>304</v>
      </c>
      <c r="F57" t="s">
        <v>290</v>
      </c>
    </row>
    <row r="58" spans="1:6" x14ac:dyDescent="0.2">
      <c r="A58" s="2">
        <v>166</v>
      </c>
      <c r="B58" s="2">
        <v>231</v>
      </c>
      <c r="C58" s="2" t="s">
        <v>232</v>
      </c>
      <c r="D58" s="2" t="s">
        <v>233</v>
      </c>
      <c r="E58" s="2" t="s">
        <v>291</v>
      </c>
      <c r="F58" t="s">
        <v>318</v>
      </c>
    </row>
    <row r="59" spans="1:6" x14ac:dyDescent="0.2">
      <c r="A59" s="2">
        <v>205</v>
      </c>
      <c r="B59" s="2">
        <v>230</v>
      </c>
      <c r="C59" s="2" t="s">
        <v>234</v>
      </c>
      <c r="D59" s="2" t="s">
        <v>235</v>
      </c>
      <c r="E59" s="2" t="s">
        <v>291</v>
      </c>
      <c r="F59" t="s">
        <v>290</v>
      </c>
    </row>
    <row r="60" spans="1:6" x14ac:dyDescent="0.2">
      <c r="A60" s="2">
        <v>39</v>
      </c>
      <c r="B60" s="2">
        <v>221</v>
      </c>
      <c r="C60" s="2" t="s">
        <v>236</v>
      </c>
      <c r="D60" s="2" t="s">
        <v>237</v>
      </c>
      <c r="E60" s="2" t="s">
        <v>295</v>
      </c>
      <c r="F60" t="s">
        <v>319</v>
      </c>
    </row>
    <row r="61" spans="1:6" x14ac:dyDescent="0.2">
      <c r="A61" s="2">
        <v>188</v>
      </c>
      <c r="B61" s="2">
        <v>220</v>
      </c>
      <c r="C61" s="2" t="s">
        <v>238</v>
      </c>
      <c r="D61" s="2" t="s">
        <v>194</v>
      </c>
      <c r="E61" s="2" t="s">
        <v>299</v>
      </c>
      <c r="F61" t="s">
        <v>306</v>
      </c>
    </row>
    <row r="62" spans="1:6" x14ac:dyDescent="0.2">
      <c r="A62" s="2">
        <v>179</v>
      </c>
      <c r="B62" s="2">
        <v>218</v>
      </c>
      <c r="C62" s="2" t="s">
        <v>239</v>
      </c>
      <c r="D62" s="2" t="s">
        <v>240</v>
      </c>
      <c r="E62" s="2" t="s">
        <v>299</v>
      </c>
      <c r="F62" t="s">
        <v>317</v>
      </c>
    </row>
    <row r="63" spans="1:6" x14ac:dyDescent="0.2">
      <c r="A63" s="2">
        <v>173</v>
      </c>
      <c r="B63" s="2">
        <v>209</v>
      </c>
      <c r="C63" s="2" t="s">
        <v>241</v>
      </c>
      <c r="D63" s="2" t="s">
        <v>211</v>
      </c>
      <c r="E63" s="2" t="s">
        <v>293</v>
      </c>
      <c r="F63" t="s">
        <v>312</v>
      </c>
    </row>
    <row r="64" spans="1:6" x14ac:dyDescent="0.2">
      <c r="A64" s="2">
        <v>187</v>
      </c>
      <c r="B64" s="2">
        <v>209</v>
      </c>
      <c r="C64" s="2" t="s">
        <v>242</v>
      </c>
      <c r="D64" s="2" t="s">
        <v>242</v>
      </c>
      <c r="E64" s="2" t="s">
        <v>295</v>
      </c>
      <c r="F64" t="s">
        <v>320</v>
      </c>
    </row>
    <row r="65" spans="1:6" x14ac:dyDescent="0.2">
      <c r="A65" s="2">
        <v>178</v>
      </c>
      <c r="B65" s="2">
        <v>198</v>
      </c>
      <c r="C65" s="2" t="s">
        <v>243</v>
      </c>
      <c r="D65" s="2" t="s">
        <v>244</v>
      </c>
      <c r="E65" s="2" t="s">
        <v>295</v>
      </c>
      <c r="F65" t="s">
        <v>321</v>
      </c>
    </row>
    <row r="66" spans="1:6" x14ac:dyDescent="0.2">
      <c r="A66" s="2">
        <v>176</v>
      </c>
      <c r="B66" s="2">
        <v>198</v>
      </c>
      <c r="C66" s="2" t="s">
        <v>245</v>
      </c>
      <c r="D66" s="2" t="s">
        <v>242</v>
      </c>
      <c r="E66" s="2" t="s">
        <v>295</v>
      </c>
      <c r="F66" t="s">
        <v>320</v>
      </c>
    </row>
    <row r="67" spans="1:6" x14ac:dyDescent="0.2">
      <c r="A67" s="2">
        <v>167</v>
      </c>
      <c r="B67" s="2">
        <v>193</v>
      </c>
      <c r="C67" s="2" t="s">
        <v>246</v>
      </c>
      <c r="D67" s="2" t="s">
        <v>152</v>
      </c>
      <c r="E67" s="2" t="s">
        <v>289</v>
      </c>
      <c r="F67" t="s">
        <v>290</v>
      </c>
    </row>
    <row r="68" spans="1:6" x14ac:dyDescent="0.2">
      <c r="A68" s="2">
        <v>180</v>
      </c>
      <c r="B68" s="2">
        <v>193</v>
      </c>
      <c r="C68" s="2" t="s">
        <v>247</v>
      </c>
      <c r="D68" s="2" t="s">
        <v>213</v>
      </c>
      <c r="E68" s="2" t="s">
        <v>313</v>
      </c>
      <c r="F68" t="s">
        <v>290</v>
      </c>
    </row>
    <row r="69" spans="1:6" x14ac:dyDescent="0.2">
      <c r="A69" s="2">
        <v>167</v>
      </c>
      <c r="B69" s="2">
        <v>190</v>
      </c>
      <c r="C69" s="2" t="s">
        <v>248</v>
      </c>
      <c r="D69" s="2" t="s">
        <v>249</v>
      </c>
      <c r="E69" s="2" t="s">
        <v>291</v>
      </c>
      <c r="F69" t="s">
        <v>322</v>
      </c>
    </row>
    <row r="70" spans="1:6" x14ac:dyDescent="0.2">
      <c r="A70" s="2">
        <v>158</v>
      </c>
      <c r="B70" s="2">
        <v>187</v>
      </c>
      <c r="C70" s="2" t="s">
        <v>250</v>
      </c>
      <c r="D70" s="2" t="s">
        <v>251</v>
      </c>
      <c r="E70" s="2" t="s">
        <v>323</v>
      </c>
      <c r="F70" t="s">
        <v>314</v>
      </c>
    </row>
    <row r="71" spans="1:6" x14ac:dyDescent="0.2">
      <c r="A71" s="2">
        <v>156</v>
      </c>
      <c r="B71" s="2">
        <v>186</v>
      </c>
      <c r="C71" s="2" t="s">
        <v>252</v>
      </c>
      <c r="D71" s="2" t="s">
        <v>240</v>
      </c>
      <c r="E71" s="2" t="s">
        <v>299</v>
      </c>
      <c r="F71" t="s">
        <v>317</v>
      </c>
    </row>
    <row r="72" spans="1:6" x14ac:dyDescent="0.2">
      <c r="A72" s="2">
        <v>162</v>
      </c>
      <c r="B72" s="2">
        <v>184</v>
      </c>
      <c r="C72" s="2" t="s">
        <v>253</v>
      </c>
      <c r="D72" s="2" t="s">
        <v>156</v>
      </c>
      <c r="E72" s="2" t="s">
        <v>293</v>
      </c>
      <c r="F72" t="s">
        <v>290</v>
      </c>
    </row>
    <row r="73" spans="1:6" x14ac:dyDescent="0.2">
      <c r="A73" s="2">
        <v>163</v>
      </c>
      <c r="B73" s="2">
        <v>183</v>
      </c>
      <c r="C73" s="2" t="s">
        <v>254</v>
      </c>
      <c r="D73" s="2" t="s">
        <v>202</v>
      </c>
      <c r="E73" s="2" t="s">
        <v>308</v>
      </c>
      <c r="F73" t="s">
        <v>298</v>
      </c>
    </row>
    <row r="74" spans="1:6" x14ac:dyDescent="0.2">
      <c r="A74" s="2">
        <v>74</v>
      </c>
      <c r="B74" s="2">
        <v>182</v>
      </c>
      <c r="C74" s="2" t="s">
        <v>237</v>
      </c>
      <c r="D74" s="2" t="s">
        <v>237</v>
      </c>
      <c r="E74" s="2" t="s">
        <v>295</v>
      </c>
      <c r="F74" t="s">
        <v>319</v>
      </c>
    </row>
    <row r="75" spans="1:6" x14ac:dyDescent="0.2">
      <c r="A75" s="2">
        <v>158</v>
      </c>
      <c r="B75" s="2">
        <v>181</v>
      </c>
      <c r="C75" s="2" t="s">
        <v>255</v>
      </c>
      <c r="D75" s="2" t="s">
        <v>194</v>
      </c>
      <c r="E75" s="2" t="s">
        <v>299</v>
      </c>
      <c r="F75" t="s">
        <v>306</v>
      </c>
    </row>
    <row r="76" spans="1:6" x14ac:dyDescent="0.2">
      <c r="A76" s="2">
        <v>159</v>
      </c>
      <c r="B76" s="2">
        <v>177</v>
      </c>
      <c r="C76" s="2" t="s">
        <v>256</v>
      </c>
      <c r="D76" s="2" t="s">
        <v>191</v>
      </c>
      <c r="E76" s="2" t="s">
        <v>299</v>
      </c>
      <c r="F76" t="s">
        <v>305</v>
      </c>
    </row>
    <row r="77" spans="1:6" x14ac:dyDescent="0.2">
      <c r="A77" s="2">
        <v>123</v>
      </c>
      <c r="B77" s="2">
        <v>177</v>
      </c>
      <c r="C77" s="2" t="s">
        <v>257</v>
      </c>
      <c r="D77" s="2" t="s">
        <v>161</v>
      </c>
      <c r="E77" s="2" t="s">
        <v>295</v>
      </c>
      <c r="F77" t="s">
        <v>296</v>
      </c>
    </row>
    <row r="78" spans="1:6" x14ac:dyDescent="0.2">
      <c r="A78" s="2">
        <v>149</v>
      </c>
      <c r="B78" s="2">
        <v>176</v>
      </c>
      <c r="C78" s="2" t="s">
        <v>258</v>
      </c>
      <c r="D78" s="2" t="s">
        <v>259</v>
      </c>
      <c r="E78" s="2" t="s">
        <v>300</v>
      </c>
      <c r="F78" t="s">
        <v>324</v>
      </c>
    </row>
    <row r="79" spans="1:6" x14ac:dyDescent="0.2">
      <c r="A79" s="2">
        <v>152</v>
      </c>
      <c r="B79" s="2">
        <v>174</v>
      </c>
      <c r="C79" s="2" t="s">
        <v>260</v>
      </c>
      <c r="D79" s="2" t="s">
        <v>259</v>
      </c>
      <c r="E79" s="2" t="s">
        <v>300</v>
      </c>
      <c r="F79" t="s">
        <v>324</v>
      </c>
    </row>
    <row r="80" spans="1:6" x14ac:dyDescent="0.2">
      <c r="A80" s="2">
        <v>141</v>
      </c>
      <c r="B80" s="2">
        <v>173</v>
      </c>
      <c r="C80" s="2" t="s">
        <v>261</v>
      </c>
      <c r="D80" s="2" t="s">
        <v>262</v>
      </c>
      <c r="E80" s="2" t="s">
        <v>308</v>
      </c>
      <c r="F80" t="s">
        <v>305</v>
      </c>
    </row>
    <row r="81" spans="1:6" x14ac:dyDescent="0.2">
      <c r="A81" s="2">
        <v>150</v>
      </c>
      <c r="B81" s="2">
        <v>173</v>
      </c>
      <c r="C81" s="2" t="s">
        <v>263</v>
      </c>
      <c r="D81" s="2" t="s">
        <v>189</v>
      </c>
      <c r="E81" s="2" t="s">
        <v>304</v>
      </c>
      <c r="F81" t="s">
        <v>298</v>
      </c>
    </row>
    <row r="82" spans="1:6" x14ac:dyDescent="0.2">
      <c r="A82" s="2">
        <v>150</v>
      </c>
      <c r="B82" s="2">
        <v>166</v>
      </c>
      <c r="C82" s="2" t="s">
        <v>264</v>
      </c>
      <c r="D82" s="2" t="s">
        <v>235</v>
      </c>
      <c r="E82" s="2" t="s">
        <v>291</v>
      </c>
      <c r="F82" t="s">
        <v>290</v>
      </c>
    </row>
    <row r="83" spans="1:6" x14ac:dyDescent="0.2">
      <c r="A83" s="2">
        <v>70</v>
      </c>
      <c r="B83" s="2">
        <v>166</v>
      </c>
      <c r="C83" s="2" t="s">
        <v>265</v>
      </c>
      <c r="D83" s="2" t="s">
        <v>266</v>
      </c>
      <c r="E83" s="2" t="s">
        <v>295</v>
      </c>
      <c r="F83" t="s">
        <v>307</v>
      </c>
    </row>
    <row r="84" spans="1:6" x14ac:dyDescent="0.2">
      <c r="A84" s="2">
        <v>150</v>
      </c>
      <c r="B84" s="2">
        <v>166</v>
      </c>
      <c r="C84" s="2" t="s">
        <v>267</v>
      </c>
      <c r="D84" s="2" t="s">
        <v>268</v>
      </c>
      <c r="E84" s="2" t="s">
        <v>309</v>
      </c>
      <c r="F84" t="s">
        <v>325</v>
      </c>
    </row>
    <row r="85" spans="1:6" x14ac:dyDescent="0.2">
      <c r="A85" s="2">
        <v>38</v>
      </c>
      <c r="B85" s="2">
        <v>160</v>
      </c>
      <c r="C85" s="2" t="s">
        <v>269</v>
      </c>
      <c r="D85" s="2" t="s">
        <v>154</v>
      </c>
      <c r="E85" s="2" t="s">
        <v>291</v>
      </c>
      <c r="F85" t="s">
        <v>292</v>
      </c>
    </row>
    <row r="86" spans="1:6" x14ac:dyDescent="0.2">
      <c r="A86" s="2">
        <v>124</v>
      </c>
      <c r="B86" s="2">
        <v>158</v>
      </c>
      <c r="C86" s="2" t="s">
        <v>249</v>
      </c>
      <c r="D86" s="2" t="s">
        <v>249</v>
      </c>
      <c r="E86" s="2" t="s">
        <v>291</v>
      </c>
      <c r="F86" t="s">
        <v>322</v>
      </c>
    </row>
    <row r="87" spans="1:6" x14ac:dyDescent="0.2">
      <c r="A87" s="2">
        <v>109</v>
      </c>
      <c r="B87" s="2">
        <v>158</v>
      </c>
      <c r="C87" s="2" t="s">
        <v>270</v>
      </c>
      <c r="D87" s="2" t="s">
        <v>271</v>
      </c>
      <c r="E87" s="2" t="s">
        <v>303</v>
      </c>
      <c r="F87" t="s">
        <v>326</v>
      </c>
    </row>
    <row r="88" spans="1:6" x14ac:dyDescent="0.2">
      <c r="A88" s="2">
        <v>142</v>
      </c>
      <c r="B88" s="2">
        <v>157</v>
      </c>
      <c r="C88" s="2" t="s">
        <v>272</v>
      </c>
      <c r="D88" s="2" t="s">
        <v>159</v>
      </c>
      <c r="E88" s="2" t="s">
        <v>294</v>
      </c>
      <c r="F88" t="s">
        <v>290</v>
      </c>
    </row>
    <row r="89" spans="1:6" x14ac:dyDescent="0.2">
      <c r="A89" s="2">
        <v>135</v>
      </c>
      <c r="B89" s="2">
        <v>156</v>
      </c>
      <c r="C89" s="2" t="s">
        <v>273</v>
      </c>
      <c r="D89" s="2" t="s">
        <v>274</v>
      </c>
      <c r="E89" s="2" t="s">
        <v>327</v>
      </c>
      <c r="F89" t="s">
        <v>314</v>
      </c>
    </row>
    <row r="90" spans="1:6" x14ac:dyDescent="0.2">
      <c r="A90" s="2">
        <v>136</v>
      </c>
      <c r="B90" s="2">
        <v>154</v>
      </c>
      <c r="C90" s="2" t="s">
        <v>275</v>
      </c>
      <c r="D90" s="2" t="s">
        <v>181</v>
      </c>
      <c r="E90" s="2" t="s">
        <v>295</v>
      </c>
      <c r="F90" t="s">
        <v>297</v>
      </c>
    </row>
    <row r="91" spans="1:6" x14ac:dyDescent="0.2">
      <c r="A91" s="2">
        <v>142</v>
      </c>
      <c r="B91" s="2">
        <v>153</v>
      </c>
      <c r="C91" s="2" t="s">
        <v>276</v>
      </c>
      <c r="D91" s="2" t="s">
        <v>268</v>
      </c>
      <c r="E91" s="2" t="s">
        <v>309</v>
      </c>
      <c r="F91" t="s">
        <v>325</v>
      </c>
    </row>
    <row r="92" spans="1:6" x14ac:dyDescent="0.2">
      <c r="A92" s="2">
        <v>101</v>
      </c>
      <c r="B92" s="2">
        <v>151</v>
      </c>
      <c r="C92" s="2" t="s">
        <v>277</v>
      </c>
      <c r="D92" s="2" t="s">
        <v>200</v>
      </c>
      <c r="E92" s="2" t="s">
        <v>293</v>
      </c>
      <c r="F92" t="s">
        <v>307</v>
      </c>
    </row>
    <row r="93" spans="1:6" x14ac:dyDescent="0.2">
      <c r="A93" s="2">
        <v>123</v>
      </c>
      <c r="B93" s="2">
        <v>148</v>
      </c>
      <c r="C93" s="2" t="s">
        <v>278</v>
      </c>
      <c r="D93" s="2" t="s">
        <v>279</v>
      </c>
      <c r="E93" s="2" t="s">
        <v>295</v>
      </c>
      <c r="F93" t="s">
        <v>305</v>
      </c>
    </row>
    <row r="94" spans="1:6" x14ac:dyDescent="0.2">
      <c r="A94" s="2">
        <v>139</v>
      </c>
      <c r="B94" s="2">
        <v>148</v>
      </c>
      <c r="C94" s="2" t="s">
        <v>280</v>
      </c>
      <c r="D94" s="2" t="s">
        <v>176</v>
      </c>
      <c r="E94" s="2" t="s">
        <v>302</v>
      </c>
      <c r="F94" t="s">
        <v>290</v>
      </c>
    </row>
    <row r="95" spans="1:6" x14ac:dyDescent="0.2">
      <c r="A95" s="2">
        <v>127</v>
      </c>
      <c r="B95" s="2">
        <v>148</v>
      </c>
      <c r="C95" s="2" t="s">
        <v>281</v>
      </c>
      <c r="D95" s="2" t="s">
        <v>172</v>
      </c>
      <c r="E95" s="2" t="s">
        <v>300</v>
      </c>
      <c r="F95" t="s">
        <v>290</v>
      </c>
    </row>
    <row r="96" spans="1:6" x14ac:dyDescent="0.2">
      <c r="A96" s="2">
        <v>127</v>
      </c>
      <c r="B96" s="2">
        <v>145</v>
      </c>
      <c r="C96" s="2" t="s">
        <v>282</v>
      </c>
      <c r="D96" s="2" t="s">
        <v>283</v>
      </c>
      <c r="E96" s="2" t="s">
        <v>295</v>
      </c>
      <c r="F96" t="s">
        <v>328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диминутивные</vt:lpstr>
      <vt:lpstr>обычные</vt:lpstr>
      <vt:lpstr>суффиксы</vt:lpstr>
      <vt:lpstr>Серенький козлик</vt:lpstr>
      <vt:lpstr>Серый козел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Колотева Марина Алексеевна</dc:creator>
  <cp:lastModifiedBy>Колотева Марина Алексеевна</cp:lastModifiedBy>
  <dcterms:created xsi:type="dcterms:W3CDTF">2023-11-29T18:18:52Z</dcterms:created>
  <dcterms:modified xsi:type="dcterms:W3CDTF">2023-11-29T21:51:13Z</dcterms:modified>
</cp:coreProperties>
</file>