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projects\Playground\ImageProcessing.marko\doc\Signature\"/>
    </mc:Choice>
  </mc:AlternateContent>
  <xr:revisionPtr revIDLastSave="0" documentId="13_ncr:1_{D0E729D0-1872-41F6-8D9C-80AAF08B2FFC}" xr6:coauthVersionLast="46" xr6:coauthVersionMax="46" xr10:uidLastSave="{00000000-0000-0000-0000-000000000000}"/>
  <bookViews>
    <workbookView xWindow="3120" yWindow="3120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23" i="1" s="1"/>
  <c r="AB16" i="1"/>
  <c r="AC16" i="1" s="1"/>
  <c r="AB14" i="1"/>
  <c r="AC14" i="1" s="1"/>
  <c r="AD14" i="1"/>
  <c r="AB10" i="1"/>
  <c r="AB20" i="1"/>
  <c r="AD20" i="1" s="1"/>
  <c r="AB18" i="1"/>
  <c r="AC18" i="1" s="1"/>
  <c r="AB19" i="1"/>
  <c r="AD19" i="1" s="1"/>
  <c r="AD16" i="1" l="1"/>
  <c r="D21" i="1"/>
  <c r="J19" i="1" s="1"/>
  <c r="AB17" i="1"/>
  <c r="AC17" i="1" s="1"/>
  <c r="AB15" i="1"/>
  <c r="AC15" i="1" s="1"/>
  <c r="AB13" i="1"/>
  <c r="AC13" i="1" s="1"/>
  <c r="AB23" i="1"/>
  <c r="AD23" i="1" s="1"/>
  <c r="AB22" i="1"/>
  <c r="AB21" i="1"/>
  <c r="AD21" i="1" s="1"/>
  <c r="AC20" i="1"/>
  <c r="AD18" i="1"/>
  <c r="AC19" i="1"/>
  <c r="J20" i="1" l="1"/>
  <c r="AC21" i="1"/>
  <c r="AC23" i="1"/>
  <c r="AC22" i="1"/>
  <c r="AD22" i="1"/>
  <c r="AD13" i="1"/>
  <c r="AD17" i="1"/>
  <c r="AD15" i="1"/>
</calcChain>
</file>

<file path=xl/sharedStrings.xml><?xml version="1.0" encoding="utf-8"?>
<sst xmlns="http://schemas.openxmlformats.org/spreadsheetml/2006/main" count="23" uniqueCount="23">
  <si>
    <t>Signature of an Object</t>
  </si>
  <si>
    <t>Getting the Coordinates of a line by angle</t>
  </si>
  <si>
    <t>Given a line defined by a starting position and angle, we want to get</t>
  </si>
  <si>
    <t>the coordinates of all pixels on this line to the edge of a matrix.</t>
  </si>
  <si>
    <t>Case 1: angle 0</t>
  </si>
  <si>
    <t>m</t>
  </si>
  <si>
    <t>n</t>
  </si>
  <si>
    <t>Starting position (m=2, n=3)</t>
  </si>
  <si>
    <t>Pixel on line from staring position</t>
  </si>
  <si>
    <t>to edge of the matrix</t>
  </si>
  <si>
    <t>Angle</t>
  </si>
  <si>
    <t>Phi</t>
  </si>
  <si>
    <t>Cos</t>
  </si>
  <si>
    <t>n:</t>
  </si>
  <si>
    <t>m:</t>
  </si>
  <si>
    <t>Sin</t>
  </si>
  <si>
    <t>PhiRad</t>
  </si>
  <si>
    <t>Pi</t>
  </si>
  <si>
    <t>Angle (°)</t>
  </si>
  <si>
    <t>Angle (Rad)</t>
  </si>
  <si>
    <t>Grad nach Rad</t>
  </si>
  <si>
    <t>Sin: y</t>
  </si>
  <si>
    <t>Cos: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</si>
</sst>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6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24"/>
  <sheetViews>
    <sheetView tabSelected="1" topLeftCell="A8" workbookViewId="0">
      <selection activeCell="AB10" sqref="AB10"/>
    </sheetView>
  </sheetViews>
  <sheetFormatPr defaultColWidth="3.42578125" defaultRowHeight="15" x14ac:dyDescent="0.25"/>
  <cols>
    <col min="11" max="11" width="11.28515625" customWidth="1"/>
    <col min="27" max="27" width="9" customWidth="1"/>
    <col min="28" max="28" width="11.28515625" bestFit="1" customWidth="1"/>
    <col min="29" max="29" width="8" customWidth="1"/>
    <col min="30" max="30" width="8.28515625" customWidth="1"/>
  </cols>
  <sheetData>
    <row r="2" spans="2:30" ht="18.75" x14ac:dyDescent="0.3">
      <c r="B2" s="3" t="s">
        <v>0</v>
      </c>
    </row>
    <row r="4" spans="2:30" ht="15.75" x14ac:dyDescent="0.25">
      <c r="B4" s="2" t="s">
        <v>1</v>
      </c>
    </row>
    <row r="6" spans="2:30" x14ac:dyDescent="0.25">
      <c r="B6" t="s">
        <v>2</v>
      </c>
    </row>
    <row r="7" spans="2:30" x14ac:dyDescent="0.25">
      <c r="B7" t="s">
        <v>3</v>
      </c>
    </row>
    <row r="9" spans="2:30" x14ac:dyDescent="0.25">
      <c r="B9" s="1" t="s">
        <v>4</v>
      </c>
      <c r="AB9" t="s">
        <v>20</v>
      </c>
    </row>
    <row r="10" spans="2:30" x14ac:dyDescent="0.25">
      <c r="B10" s="1"/>
      <c r="AB10">
        <f>3.14159265358979/180</f>
        <v>1.7453292519943278E-2</v>
      </c>
    </row>
    <row r="11" spans="2:30" x14ac:dyDescent="0.25">
      <c r="C11">
        <v>0</v>
      </c>
      <c r="D11">
        <v>1</v>
      </c>
      <c r="E11">
        <v>2</v>
      </c>
      <c r="F11">
        <v>3</v>
      </c>
      <c r="G11">
        <v>4</v>
      </c>
      <c r="H11" t="s">
        <v>6</v>
      </c>
    </row>
    <row r="12" spans="2:30" x14ac:dyDescent="0.25">
      <c r="B12" s="7">
        <v>0</v>
      </c>
      <c r="C12" s="4"/>
      <c r="D12" s="4"/>
      <c r="E12" s="4"/>
      <c r="F12" s="4"/>
      <c r="G12" s="4"/>
      <c r="K12" s="5"/>
      <c r="L12" t="s">
        <v>7</v>
      </c>
      <c r="AA12" t="s">
        <v>18</v>
      </c>
      <c r="AB12" t="s">
        <v>19</v>
      </c>
      <c r="AC12" t="s">
        <v>21</v>
      </c>
      <c r="AD12" t="s">
        <v>22</v>
      </c>
    </row>
    <row r="13" spans="2:30" x14ac:dyDescent="0.25">
      <c r="B13" s="7">
        <v>1</v>
      </c>
      <c r="C13" s="4"/>
      <c r="D13" s="4"/>
      <c r="E13" s="4"/>
      <c r="F13" s="4"/>
      <c r="G13" s="4"/>
      <c r="AA13" s="7">
        <v>0</v>
      </c>
      <c r="AB13" s="8">
        <f>AA13*$AB$10</f>
        <v>0</v>
      </c>
      <c r="AC13" s="11">
        <f>SIN(AB13)</f>
        <v>0</v>
      </c>
      <c r="AD13" s="11">
        <f>COS(AB13)</f>
        <v>1</v>
      </c>
    </row>
    <row r="14" spans="2:30" x14ac:dyDescent="0.25">
      <c r="B14" s="7">
        <v>2</v>
      </c>
      <c r="C14" s="6"/>
      <c r="D14" s="6"/>
      <c r="E14" s="6"/>
      <c r="F14" s="5"/>
      <c r="G14" s="4"/>
      <c r="K14" s="6"/>
      <c r="L14" t="s">
        <v>8</v>
      </c>
      <c r="AA14" s="7">
        <v>30</v>
      </c>
      <c r="AB14" s="8">
        <f t="shared" ref="AB14" si="0">AA14*$AB$10</f>
        <v>0.52359877559829837</v>
      </c>
      <c r="AC14" s="11">
        <f t="shared" ref="AC14" si="1">SIN(AB14)</f>
        <v>0.49999999999999956</v>
      </c>
      <c r="AD14" s="11">
        <f t="shared" ref="AD14" si="2">COS(AB14)</f>
        <v>0.86602540378443893</v>
      </c>
    </row>
    <row r="15" spans="2:30" x14ac:dyDescent="0.25">
      <c r="B15" s="7">
        <v>3</v>
      </c>
      <c r="C15" s="4"/>
      <c r="D15" s="4"/>
      <c r="E15" s="4"/>
      <c r="F15" s="4"/>
      <c r="G15" s="4"/>
      <c r="L15" t="s">
        <v>9</v>
      </c>
      <c r="AA15" s="7">
        <v>45</v>
      </c>
      <c r="AB15" s="8">
        <f t="shared" ref="AB15:AB22" si="3">AA15*$AB$10</f>
        <v>0.7853981633974475</v>
      </c>
      <c r="AC15" s="11">
        <f t="shared" ref="AC15:AC22" si="4">SIN(AB15)</f>
        <v>0.70710678118654691</v>
      </c>
      <c r="AD15" s="11">
        <f t="shared" ref="AD15:AD22" si="5">COS(AB15)</f>
        <v>0.70710678118654813</v>
      </c>
    </row>
    <row r="16" spans="2:30" x14ac:dyDescent="0.25">
      <c r="B16" s="7">
        <v>4</v>
      </c>
      <c r="C16" s="4"/>
      <c r="D16" s="4"/>
      <c r="E16" s="4"/>
      <c r="F16" s="4"/>
      <c r="G16" s="4"/>
      <c r="AA16" s="7">
        <v>60</v>
      </c>
      <c r="AB16" s="8">
        <f t="shared" si="3"/>
        <v>1.0471975511965967</v>
      </c>
      <c r="AC16" s="11">
        <f t="shared" si="4"/>
        <v>0.86602540378443815</v>
      </c>
      <c r="AD16" s="11">
        <f t="shared" si="5"/>
        <v>0.50000000000000089</v>
      </c>
    </row>
    <row r="17" spans="2:30" x14ac:dyDescent="0.25">
      <c r="B17" t="s">
        <v>5</v>
      </c>
      <c r="AA17" s="7">
        <v>90</v>
      </c>
      <c r="AB17" s="8">
        <f>AA17*$AB$10</f>
        <v>1.570796326794895</v>
      </c>
      <c r="AC17" s="11">
        <f>SIN(AB17)</f>
        <v>1</v>
      </c>
      <c r="AD17" s="11">
        <f>COS(AB17)</f>
        <v>1.6155696572206502E-15</v>
      </c>
    </row>
    <row r="18" spans="2:30" x14ac:dyDescent="0.25">
      <c r="AA18" s="7">
        <v>135</v>
      </c>
      <c r="AB18" s="8">
        <f>AA18*$AB$10</f>
        <v>2.3561944901923426</v>
      </c>
      <c r="AC18" s="11">
        <f>SIN(AB18)</f>
        <v>0.70710678118654913</v>
      </c>
      <c r="AD18" s="11">
        <f>COS(AB18)</f>
        <v>-0.70710678118654591</v>
      </c>
    </row>
    <row r="19" spans="2:30" x14ac:dyDescent="0.25">
      <c r="B19" t="s">
        <v>10</v>
      </c>
      <c r="D19" s="9">
        <v>0</v>
      </c>
      <c r="E19" s="9"/>
      <c r="G19" t="s">
        <v>13</v>
      </c>
      <c r="H19" s="10" t="s">
        <v>12</v>
      </c>
      <c r="I19" s="10"/>
      <c r="J19" s="12">
        <f>COS(D21)</f>
        <v>-1</v>
      </c>
      <c r="K19" s="12"/>
      <c r="M19">
        <v>-1</v>
      </c>
      <c r="AA19" s="7">
        <v>180</v>
      </c>
      <c r="AB19" s="8">
        <f>AA19*$AB$10</f>
        <v>3.14159265358979</v>
      </c>
      <c r="AC19" s="11">
        <f>SIN(AB19)</f>
        <v>3.2311393144413003E-15</v>
      </c>
      <c r="AD19" s="11">
        <f>COS(AB19)</f>
        <v>-1</v>
      </c>
    </row>
    <row r="20" spans="2:30" x14ac:dyDescent="0.25">
      <c r="B20" t="s">
        <v>11</v>
      </c>
      <c r="D20" s="9">
        <f>D19+180</f>
        <v>180</v>
      </c>
      <c r="E20" s="9"/>
      <c r="G20" t="s">
        <v>14</v>
      </c>
      <c r="H20" s="10" t="s">
        <v>15</v>
      </c>
      <c r="I20" s="10"/>
      <c r="J20" s="12">
        <f>SIN(D21)</f>
        <v>3.2311393144413003E-15</v>
      </c>
      <c r="K20" s="12"/>
      <c r="M20">
        <v>0</v>
      </c>
      <c r="AA20" s="7">
        <v>225</v>
      </c>
      <c r="AB20" s="8">
        <f>AA20*$AB$10</f>
        <v>3.9269908169872374</v>
      </c>
      <c r="AC20" s="11">
        <f>SIN(AB20)</f>
        <v>-0.70710678118654458</v>
      </c>
      <c r="AD20" s="11">
        <f>COS(AB20)</f>
        <v>-0.70710678118655046</v>
      </c>
    </row>
    <row r="21" spans="2:30" x14ac:dyDescent="0.25">
      <c r="B21" t="s">
        <v>16</v>
      </c>
      <c r="D21" s="9">
        <f>D20*AB10</f>
        <v>3.14159265358979</v>
      </c>
      <c r="E21" s="9"/>
      <c r="AA21" s="7">
        <v>270</v>
      </c>
      <c r="AB21" s="8">
        <f>AA21*$AB$10</f>
        <v>4.7123889803846852</v>
      </c>
      <c r="AC21" s="11">
        <f>SIN(AB21)</f>
        <v>-1</v>
      </c>
      <c r="AD21" s="11">
        <f>COS(AB21)</f>
        <v>-4.6246643667369192E-15</v>
      </c>
    </row>
    <row r="22" spans="2:30" x14ac:dyDescent="0.25">
      <c r="AA22" s="7">
        <v>315</v>
      </c>
      <c r="AB22" s="8">
        <f>AA22*$AB$10</f>
        <v>5.4977871437821326</v>
      </c>
      <c r="AC22" s="11">
        <f>SIN(AB22)</f>
        <v>-0.70710678118655146</v>
      </c>
      <c r="AD22" s="11">
        <f>COS(AB22)</f>
        <v>0.70710678118654358</v>
      </c>
    </row>
    <row r="23" spans="2:30" x14ac:dyDescent="0.25">
      <c r="D23" s="9">
        <f>D20/360</f>
        <v>0.5</v>
      </c>
      <c r="E23" s="9"/>
      <c r="AA23" s="7">
        <v>360</v>
      </c>
      <c r="AB23" s="8">
        <f>AA23*$AB$10</f>
        <v>6.28318530717958</v>
      </c>
      <c r="AC23" s="11">
        <f>SIN(AB23)</f>
        <v>-6.4622786288826006E-15</v>
      </c>
      <c r="AD23" s="11">
        <f>COS(AB23)</f>
        <v>1</v>
      </c>
    </row>
    <row r="24" spans="2:30" x14ac:dyDescent="0.25">
      <c r="B24" t="s">
        <v>17</v>
      </c>
      <c r="D24" s="10">
        <v>3.14159265358979</v>
      </c>
      <c r="E24" s="10"/>
      <c r="F24" s="10"/>
      <c r="G24" s="10"/>
      <c r="H24" s="10"/>
      <c r="I24" s="10"/>
    </row>
  </sheetData>
  <mergeCells count="9">
    <mergeCell ref="J20:K20"/>
    <mergeCell ref="J19:K19"/>
    <mergeCell ref="D21:E21"/>
    <mergeCell ref="D23:E23"/>
    <mergeCell ref="D24:I24"/>
    <mergeCell ref="D20:E20"/>
    <mergeCell ref="D19:E19"/>
    <mergeCell ref="H19:I19"/>
    <mergeCell ref="H20:I20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Markovic</dc:creator>
  <cp:lastModifiedBy>Marko Marković</cp:lastModifiedBy>
  <cp:lastPrinted>2021-05-22T19:42:24Z</cp:lastPrinted>
  <dcterms:created xsi:type="dcterms:W3CDTF">2015-06-05T18:19:34Z</dcterms:created>
  <dcterms:modified xsi:type="dcterms:W3CDTF">2021-05-23T09:41:45Z</dcterms:modified>
</cp:coreProperties>
</file>