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duino\pohlman\DSAM_controller\"/>
    </mc:Choice>
  </mc:AlternateContent>
  <bookViews>
    <workbookView xWindow="0" yWindow="0" windowWidth="19200" windowHeight="7350"/>
  </bookViews>
  <sheets>
    <sheet name="LookupTable" sheetId="1" r:id="rId1"/>
    <sheet name="Sheet1" sheetId="2" r:id="rId2"/>
  </sheets>
  <definedNames>
    <definedName name="_xlnm.Print_Area" localSheetId="0">LookupTable!$A$1:$BA$30</definedName>
    <definedName name="_xlnm.Print_Titles" localSheetId="0">LookupTable!$A:$B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1" l="1"/>
  <c r="R25" i="1"/>
  <c r="R22" i="1"/>
  <c r="R19" i="1"/>
  <c r="S28" i="1"/>
  <c r="S25" i="1"/>
  <c r="S22" i="1"/>
  <c r="S19" i="1"/>
  <c r="F28" i="2"/>
  <c r="F25" i="2"/>
  <c r="F22" i="2"/>
  <c r="F19" i="2"/>
  <c r="A2" i="1" l="1"/>
  <c r="AK5" i="1" l="1"/>
  <c r="T5" i="1"/>
  <c r="C5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K19" i="1" l="1"/>
  <c r="AK25" i="1"/>
  <c r="C28" i="1"/>
  <c r="AK22" i="1"/>
  <c r="C25" i="1"/>
  <c r="C22" i="1"/>
  <c r="AK28" i="1"/>
  <c r="C19" i="1"/>
  <c r="AK30" i="1"/>
  <c r="AK29" i="1"/>
  <c r="AK27" i="1"/>
  <c r="AK26" i="1"/>
  <c r="AK24" i="1"/>
  <c r="AK23" i="1"/>
  <c r="AK21" i="1"/>
  <c r="AK20" i="1"/>
  <c r="AK18" i="1"/>
  <c r="AK17" i="1"/>
  <c r="AK16" i="1"/>
  <c r="AK15" i="1"/>
  <c r="AK14" i="1"/>
  <c r="AK13" i="1"/>
  <c r="AK12" i="1"/>
  <c r="AK11" i="1"/>
  <c r="AK10" i="1"/>
  <c r="AK9" i="1"/>
  <c r="AK8" i="1"/>
  <c r="AK7" i="1"/>
  <c r="T30" i="1"/>
  <c r="T29" i="1"/>
  <c r="T27" i="1"/>
  <c r="T26" i="1"/>
  <c r="T24" i="1"/>
  <c r="T23" i="1"/>
  <c r="T21" i="1"/>
  <c r="T20" i="1"/>
  <c r="T18" i="1"/>
  <c r="T17" i="1"/>
  <c r="T16" i="1"/>
  <c r="T15" i="1"/>
  <c r="T14" i="1"/>
  <c r="T13" i="1"/>
  <c r="T12" i="1"/>
  <c r="T11" i="1"/>
  <c r="T10" i="1"/>
  <c r="T9" i="1"/>
  <c r="T8" i="1"/>
  <c r="T7" i="1"/>
  <c r="C30" i="1"/>
  <c r="C29" i="1"/>
  <c r="C27" i="1"/>
  <c r="C26" i="1"/>
  <c r="C24" i="1"/>
  <c r="C23" i="1"/>
  <c r="C21" i="1"/>
  <c r="C20" i="1"/>
  <c r="C18" i="1"/>
  <c r="C17" i="1"/>
  <c r="C16" i="1"/>
  <c r="C15" i="1"/>
  <c r="C14" i="1"/>
  <c r="C13" i="1"/>
  <c r="C12" i="1"/>
  <c r="C11" i="1"/>
  <c r="C10" i="1"/>
  <c r="C9" i="1"/>
  <c r="C8" i="1"/>
  <c r="C7" i="1"/>
  <c r="AK6" i="1"/>
  <c r="T6" i="1"/>
  <c r="C6" i="1"/>
</calcChain>
</file>

<file path=xl/comments1.xml><?xml version="1.0" encoding="utf-8"?>
<comments xmlns="http://schemas.openxmlformats.org/spreadsheetml/2006/main">
  <authors>
    <author>Marinna Martini</author>
  </authors>
  <commentList>
    <comment ref="B5" authorId="0" shapeId="0">
      <text>
        <r>
          <rPr>
            <b/>
            <sz val="9"/>
            <color indexed="81"/>
            <rFont val="Tahoma"/>
            <charset val="1"/>
          </rPr>
          <t>Marinna Martini:</t>
        </r>
        <r>
          <rPr>
            <sz val="9"/>
            <color indexed="81"/>
            <rFont val="Tahoma"/>
            <charset val="1"/>
          </rPr>
          <t xml:space="preserve">
these pins are set discretely during the setup function call</t>
        </r>
      </text>
    </comment>
  </commentList>
</comments>
</file>

<file path=xl/sharedStrings.xml><?xml version="1.0" encoding="utf-8"?>
<sst xmlns="http://schemas.openxmlformats.org/spreadsheetml/2006/main" count="92" uniqueCount="60">
  <si>
    <t>Purge SW</t>
  </si>
  <si>
    <t>Load</t>
  </si>
  <si>
    <t>Analyze</t>
  </si>
  <si>
    <t>Discrete</t>
  </si>
  <si>
    <t>Discrete Purge</t>
  </si>
  <si>
    <t>Septum</t>
  </si>
  <si>
    <t>A</t>
  </si>
  <si>
    <t>B</t>
  </si>
  <si>
    <t>Standard</t>
  </si>
  <si>
    <t>Operation</t>
  </si>
  <si>
    <t>Dilute</t>
  </si>
  <si>
    <t>K6 - 40 - PG1</t>
  </si>
  <si>
    <t>K5 - 41 - PG0</t>
  </si>
  <si>
    <t>K4 - 42 - PL7</t>
  </si>
  <si>
    <t>K3 - 43 - PL6</t>
  </si>
  <si>
    <t>K2 - 44 - PL5</t>
  </si>
  <si>
    <t>K1 - 45 - PL4</t>
  </si>
  <si>
    <t>V3-B</t>
  </si>
  <si>
    <t>V3-A</t>
  </si>
  <si>
    <t>V2-B</t>
  </si>
  <si>
    <t>V2-A</t>
  </si>
  <si>
    <t>V1-B</t>
  </si>
  <si>
    <t>V1-A</t>
  </si>
  <si>
    <t>Analyze LED</t>
  </si>
  <si>
    <t>Load LED</t>
  </si>
  <si>
    <t>Purge LED</t>
  </si>
  <si>
    <t>Unsigned Word Decimal</t>
  </si>
  <si>
    <t>Sept Purge</t>
  </si>
  <si>
    <t>A Purge</t>
  </si>
  <si>
    <t>B Purge</t>
  </si>
  <si>
    <t>Disc Load</t>
  </si>
  <si>
    <t>Sept Load</t>
  </si>
  <si>
    <t>A Load</t>
  </si>
  <si>
    <t>B Load</t>
  </si>
  <si>
    <t>Disc Analyze</t>
  </si>
  <si>
    <t>Sept. Analyze</t>
  </si>
  <si>
    <t>B Analyze</t>
  </si>
  <si>
    <t>Dilute Disc</t>
  </si>
  <si>
    <t>Dilute Sept.</t>
  </si>
  <si>
    <t>Dilute A</t>
  </si>
  <si>
    <t>A Analyze</t>
  </si>
  <si>
    <t>Dilute B</t>
  </si>
  <si>
    <t>Spare</t>
  </si>
  <si>
    <t>Disc Dilute &amp; Analyze</t>
  </si>
  <si>
    <t>this command is executed as dilute disc for 2 sec, then analyze</t>
  </si>
  <si>
    <t>this command is executed as dilute sept. for 2 sec, then analyze</t>
  </si>
  <si>
    <t>Sept. Dilute &amp; Analyze</t>
  </si>
  <si>
    <t>A Dilute &amp; Analyze</t>
  </si>
  <si>
    <t>this command is executed as dilute A for 2 sec, then analyze</t>
  </si>
  <si>
    <t>B Dilute &amp; Analyze</t>
  </si>
  <si>
    <t>this command is executed as dilute B for 2 sec, then analyze</t>
  </si>
  <si>
    <t>Pin</t>
  </si>
  <si>
    <t>Action</t>
  </si>
  <si>
    <t>Mode</t>
  </si>
  <si>
    <t>pinsToSet</t>
  </si>
  <si>
    <t>DSAM Logic table</t>
  </si>
  <si>
    <t>last col</t>
  </si>
  <si>
    <t>LEDWord, 0 = LED lit</t>
  </si>
  <si>
    <t>buttonWord, 0 = button depressed</t>
  </si>
  <si>
    <t>Initiate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</si>
</sst>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wrapText="1"/>
    </xf>
    <xf numFmtId="0" fontId="1" fillId="0" borderId="0" xfId="0" applyFont="1" applyAlignment="1">
      <alignment textRotation="90"/>
    </xf>
    <xf numFmtId="0" fontId="1" fillId="0" borderId="0" xfId="0" applyFon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32"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  <dxf>
      <font>
        <color theme="1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0"/>
  <sheetViews>
    <sheetView tabSelected="1" zoomScaleNormal="100" workbookViewId="0">
      <pane xSplit="2" ySplit="4" topLeftCell="L5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4.5" x14ac:dyDescent="0.35"/>
  <cols>
    <col min="1" max="1" width="7" customWidth="1"/>
    <col min="2" max="2" width="12.7265625" bestFit="1" customWidth="1"/>
    <col min="3" max="3" width="8.453125" customWidth="1"/>
    <col min="4" max="4" width="3.36328125" bestFit="1" customWidth="1"/>
    <col min="5" max="19" width="3" customWidth="1"/>
    <col min="20" max="20" width="9.08984375" customWidth="1"/>
    <col min="21" max="36" width="3" customWidth="1"/>
    <col min="37" max="37" width="8.54296875" customWidth="1"/>
    <col min="38" max="53" width="3" customWidth="1"/>
  </cols>
  <sheetData>
    <row r="1" spans="1:53" x14ac:dyDescent="0.35">
      <c r="A1" t="s">
        <v>55</v>
      </c>
      <c r="C1" s="7" t="s">
        <v>58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 t="s">
        <v>54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 t="s">
        <v>57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 x14ac:dyDescent="0.35">
      <c r="A2" s="6">
        <f ca="1">NOW()</f>
        <v>42752.556931481478</v>
      </c>
      <c r="B2" s="6"/>
      <c r="C2" s="5"/>
      <c r="D2" s="5"/>
      <c r="E2" s="5"/>
      <c r="F2" s="5"/>
      <c r="G2" s="5"/>
      <c r="H2" s="5"/>
      <c r="I2" s="5"/>
      <c r="J2" s="5"/>
      <c r="K2" s="7" t="s">
        <v>52</v>
      </c>
      <c r="L2" s="7"/>
      <c r="M2" s="7"/>
      <c r="N2" s="7" t="s">
        <v>53</v>
      </c>
      <c r="O2" s="7"/>
      <c r="P2" s="7"/>
      <c r="Q2" s="7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7" t="s">
        <v>52</v>
      </c>
      <c r="AT2" s="7"/>
      <c r="AU2" s="7"/>
      <c r="AV2" s="7" t="s">
        <v>53</v>
      </c>
      <c r="AW2" s="7"/>
      <c r="AX2" s="7"/>
      <c r="AY2" s="7"/>
      <c r="AZ2" s="5"/>
      <c r="BA2" s="5"/>
    </row>
    <row r="3" spans="1:53" x14ac:dyDescent="0.35">
      <c r="C3" s="5" t="s">
        <v>51</v>
      </c>
      <c r="D3" s="5"/>
      <c r="E3" s="5"/>
      <c r="F3" s="5"/>
      <c r="G3" s="5"/>
      <c r="H3" s="5"/>
      <c r="I3" s="5"/>
      <c r="J3" s="5"/>
      <c r="K3" s="5">
        <v>22</v>
      </c>
      <c r="L3" s="5">
        <v>23</v>
      </c>
      <c r="M3" s="5">
        <v>24</v>
      </c>
      <c r="N3" s="5">
        <v>25</v>
      </c>
      <c r="O3" s="5">
        <v>26</v>
      </c>
      <c r="P3" s="5">
        <v>27</v>
      </c>
      <c r="Q3" s="5">
        <v>28</v>
      </c>
      <c r="R3" s="5">
        <v>37</v>
      </c>
      <c r="S3" s="5">
        <v>29</v>
      </c>
      <c r="T3" s="5"/>
      <c r="U3" s="5"/>
      <c r="V3" s="5"/>
      <c r="W3" s="5"/>
      <c r="X3" s="5"/>
      <c r="Y3" s="5">
        <v>51</v>
      </c>
      <c r="Z3" s="5">
        <v>50</v>
      </c>
      <c r="AA3" s="5">
        <v>49</v>
      </c>
      <c r="AB3" s="5">
        <v>48</v>
      </c>
      <c r="AC3" s="5">
        <v>47</v>
      </c>
      <c r="AD3" s="5">
        <v>46</v>
      </c>
      <c r="AE3" s="5">
        <v>45</v>
      </c>
      <c r="AF3" s="5">
        <v>44</v>
      </c>
      <c r="AG3" s="5">
        <v>43</v>
      </c>
      <c r="AH3" s="5">
        <v>42</v>
      </c>
      <c r="AI3" s="5">
        <v>41</v>
      </c>
      <c r="AJ3" s="5">
        <v>40</v>
      </c>
      <c r="AK3" s="5"/>
      <c r="AL3" s="5"/>
      <c r="AM3" s="5"/>
      <c r="AN3" s="5"/>
      <c r="AO3" s="5"/>
      <c r="AP3" s="5"/>
      <c r="AQ3" s="5"/>
      <c r="AR3" s="5"/>
      <c r="AS3" s="5">
        <v>36</v>
      </c>
      <c r="AT3" s="5">
        <v>35</v>
      </c>
      <c r="AU3" s="5">
        <v>34</v>
      </c>
      <c r="AV3" s="5">
        <v>33</v>
      </c>
      <c r="AW3" s="5">
        <v>32</v>
      </c>
      <c r="AX3" s="5">
        <v>31</v>
      </c>
      <c r="AY3" s="5">
        <v>30</v>
      </c>
      <c r="AZ3" s="5">
        <v>53</v>
      </c>
      <c r="BA3" s="5">
        <v>52</v>
      </c>
    </row>
    <row r="4" spans="1:53" ht="62" x14ac:dyDescent="0.35">
      <c r="B4" t="s">
        <v>9</v>
      </c>
      <c r="C4" s="2" t="s">
        <v>26</v>
      </c>
      <c r="D4" s="3" t="s">
        <v>42</v>
      </c>
      <c r="E4" s="3" t="s">
        <v>42</v>
      </c>
      <c r="F4" s="3" t="s">
        <v>42</v>
      </c>
      <c r="G4" s="3" t="s">
        <v>42</v>
      </c>
      <c r="H4" s="3" t="s">
        <v>42</v>
      </c>
      <c r="I4" s="3" t="s">
        <v>42</v>
      </c>
      <c r="J4" s="3" t="s">
        <v>42</v>
      </c>
      <c r="K4" s="1" t="s">
        <v>0</v>
      </c>
      <c r="L4" s="1" t="s">
        <v>1</v>
      </c>
      <c r="M4" s="1" t="s">
        <v>2</v>
      </c>
      <c r="N4" s="1" t="s">
        <v>3</v>
      </c>
      <c r="O4" s="1" t="s">
        <v>5</v>
      </c>
      <c r="P4" s="1" t="s">
        <v>6</v>
      </c>
      <c r="Q4" s="1" t="s">
        <v>7</v>
      </c>
      <c r="R4" s="1" t="s">
        <v>10</v>
      </c>
      <c r="S4" s="1" t="s">
        <v>8</v>
      </c>
      <c r="T4" s="2" t="s">
        <v>26</v>
      </c>
      <c r="U4" s="3" t="s">
        <v>42</v>
      </c>
      <c r="V4" s="3" t="s">
        <v>42</v>
      </c>
      <c r="W4" s="3" t="s">
        <v>42</v>
      </c>
      <c r="X4" s="3" t="s">
        <v>42</v>
      </c>
      <c r="Y4" s="1" t="s">
        <v>22</v>
      </c>
      <c r="Z4" s="1" t="s">
        <v>21</v>
      </c>
      <c r="AA4" s="1" t="s">
        <v>20</v>
      </c>
      <c r="AB4" s="1" t="s">
        <v>19</v>
      </c>
      <c r="AC4" s="1" t="s">
        <v>18</v>
      </c>
      <c r="AD4" s="1" t="s">
        <v>17</v>
      </c>
      <c r="AE4" s="1" t="s">
        <v>16</v>
      </c>
      <c r="AF4" s="1" t="s">
        <v>15</v>
      </c>
      <c r="AG4" s="1" t="s">
        <v>14</v>
      </c>
      <c r="AH4" s="1" t="s">
        <v>13</v>
      </c>
      <c r="AI4" s="1" t="s">
        <v>12</v>
      </c>
      <c r="AJ4" s="1" t="s">
        <v>11</v>
      </c>
      <c r="AK4" s="2" t="s">
        <v>26</v>
      </c>
      <c r="AL4" s="3" t="s">
        <v>42</v>
      </c>
      <c r="AM4" s="3" t="s">
        <v>42</v>
      </c>
      <c r="AN4" s="3" t="s">
        <v>42</v>
      </c>
      <c r="AO4" s="3" t="s">
        <v>42</v>
      </c>
      <c r="AP4" s="3" t="s">
        <v>42</v>
      </c>
      <c r="AQ4" s="3" t="s">
        <v>42</v>
      </c>
      <c r="AR4" s="3" t="s">
        <v>42</v>
      </c>
      <c r="AS4" s="1" t="s">
        <v>25</v>
      </c>
      <c r="AT4" s="1" t="s">
        <v>24</v>
      </c>
      <c r="AU4" s="1" t="s">
        <v>23</v>
      </c>
      <c r="AV4" s="1" t="s">
        <v>3</v>
      </c>
      <c r="AW4" s="1" t="s">
        <v>5</v>
      </c>
      <c r="AX4" s="1" t="s">
        <v>6</v>
      </c>
      <c r="AY4" s="1" t="s">
        <v>7</v>
      </c>
      <c r="AZ4" s="1" t="s">
        <v>10</v>
      </c>
      <c r="BA4" s="1" t="s">
        <v>8</v>
      </c>
    </row>
    <row r="5" spans="1:53" x14ac:dyDescent="0.35">
      <c r="B5" t="s">
        <v>59</v>
      </c>
      <c r="C5">
        <f>D5*2^15+E5*2^14+F5*2^13+G5*2^12+H5*2^11+I5*2^10+J5*2^9+K5*2^8+L5*2^7+M5*2^6+N5*2^5+O5*2^4+P5*2^3+Q5*2^2+R5*2+S5</f>
        <v>65535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f>U5*2^15+V5*2^14+W5*2^13+X5*2^12+Y5*2^11+Z5*2^10+AA5*2^9+AB5*2^8+AC5*2^7+AD5*2^6+AE5*2^5+AF5*2^4+AG5*2^3+AH5*2^2+AI5*2+AJ5</f>
        <v>65535</v>
      </c>
      <c r="U5" s="4">
        <v>1</v>
      </c>
      <c r="V5" s="4">
        <v>1</v>
      </c>
      <c r="W5" s="4">
        <v>1</v>
      </c>
      <c r="X5" s="4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f>AL5*2^15+AM5*2^14+AN5*2^13+AO5*2^12+AP5*2^11+AQ5*2^10+AR5*2^9+AS5*2^8+AT5*2^7+AU5*2^6+AV5*2^5+AW5*2^4+AX5*2^3+AY5*2^2+AZ5*2+BA5</f>
        <v>65535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</row>
    <row r="6" spans="1:53" x14ac:dyDescent="0.35">
      <c r="B6" t="s">
        <v>4</v>
      </c>
      <c r="C6">
        <f>D6*2^15+E6*2^14+F6*2^13+G6*2^12+H6*2^11+I6*2^10+J6*2^9+K6*2^8+L6*2^7+M6*2^6+N6*2^5+O6*2^4+P6*2^3+Q6*2^2+R6*2+S6</f>
        <v>65247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>
        <v>0</v>
      </c>
      <c r="L6">
        <v>1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f>U6*2^15+V6*2^14+W6*2^13+X6*2^12+Y6*2^11+Z6*2^10+AA6*2^9+AB6*2^8+AC6*2^7+AD6*2^6+AE6*2^5+AF6*2^4+AG6*2^3+AH6*2^2+AI6*2+AJ6</f>
        <v>64170</v>
      </c>
      <c r="U6" s="4">
        <v>1</v>
      </c>
      <c r="V6" s="4">
        <v>1</v>
      </c>
      <c r="W6" s="4">
        <v>1</v>
      </c>
      <c r="X6" s="4">
        <v>1</v>
      </c>
      <c r="Y6">
        <v>1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0</v>
      </c>
      <c r="AG6">
        <v>1</v>
      </c>
      <c r="AH6">
        <v>0</v>
      </c>
      <c r="AI6">
        <v>1</v>
      </c>
      <c r="AJ6">
        <v>0</v>
      </c>
      <c r="AK6">
        <f>AL6*2^15+AM6*2^14+AN6*2^13+AO6*2^12+AP6*2^11+AQ6*2^10+AR6*2^9+AS6*2^8+AT6*2^7+AU6*2^6+AV6*2^5+AW6*2^4+AX6*2^3+AY6*2^2+AZ6*2+BA6</f>
        <v>65247</v>
      </c>
      <c r="AL6" s="4">
        <v>1</v>
      </c>
      <c r="AM6" s="4">
        <v>1</v>
      </c>
      <c r="AN6" s="4">
        <v>1</v>
      </c>
      <c r="AO6" s="4">
        <v>1</v>
      </c>
      <c r="AP6" s="4">
        <v>1</v>
      </c>
      <c r="AQ6" s="4">
        <v>1</v>
      </c>
      <c r="AR6" s="4">
        <v>1</v>
      </c>
      <c r="AS6">
        <v>0</v>
      </c>
      <c r="AT6">
        <v>1</v>
      </c>
      <c r="AU6">
        <v>1</v>
      </c>
      <c r="AV6">
        <v>0</v>
      </c>
      <c r="AW6">
        <v>1</v>
      </c>
      <c r="AX6">
        <v>1</v>
      </c>
      <c r="AY6">
        <v>1</v>
      </c>
      <c r="AZ6">
        <v>1</v>
      </c>
      <c r="BA6">
        <v>1</v>
      </c>
    </row>
    <row r="7" spans="1:53" x14ac:dyDescent="0.35">
      <c r="B7" t="s">
        <v>27</v>
      </c>
      <c r="C7">
        <f t="shared" ref="C7:C30" si="0">D7*2^15+E7*2^14+F7*2^13+G7*2^12+H7*2^11+I7*2^10+J7*2^9+K7*2^8+L7*2^7+M7*2^6+N7*2^5+O7*2^4+P7*2^3+Q7*2^2+R7*2+S7</f>
        <v>65263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0</v>
      </c>
      <c r="L7" s="4">
        <v>1</v>
      </c>
      <c r="M7" s="4">
        <v>1</v>
      </c>
      <c r="N7" s="4">
        <v>1</v>
      </c>
      <c r="O7">
        <v>0</v>
      </c>
      <c r="P7" s="4">
        <v>1</v>
      </c>
      <c r="Q7" s="4">
        <v>1</v>
      </c>
      <c r="R7" s="4">
        <v>1</v>
      </c>
      <c r="S7" s="4">
        <v>1</v>
      </c>
      <c r="T7">
        <f t="shared" ref="T7:T30" si="1">U7*2^15+V7*2^14+W7*2^13+X7*2^12+Y7*2^11+Z7*2^10+AA7*2^9+AB7*2^8+AC7*2^7+AD7*2^6+AE7*2^5+AF7*2^4+AG7*2^3+AH7*2^2+AI7*2+AJ7</f>
        <v>64170</v>
      </c>
      <c r="U7" s="4">
        <v>1</v>
      </c>
      <c r="V7" s="4">
        <v>1</v>
      </c>
      <c r="W7" s="4">
        <v>1</v>
      </c>
      <c r="X7" s="4">
        <v>1</v>
      </c>
      <c r="Y7">
        <v>1</v>
      </c>
      <c r="Z7">
        <v>0</v>
      </c>
      <c r="AA7">
        <v>1</v>
      </c>
      <c r="AB7">
        <v>0</v>
      </c>
      <c r="AC7">
        <v>1</v>
      </c>
      <c r="AD7">
        <v>0</v>
      </c>
      <c r="AE7">
        <v>1</v>
      </c>
      <c r="AF7">
        <v>0</v>
      </c>
      <c r="AG7">
        <v>1</v>
      </c>
      <c r="AH7">
        <v>0</v>
      </c>
      <c r="AI7">
        <v>1</v>
      </c>
      <c r="AJ7">
        <v>0</v>
      </c>
      <c r="AK7">
        <f t="shared" ref="AK7:AK30" si="2">AL7*2^15+AM7*2^14+AN7*2^13+AO7*2^12+AP7*2^11+AQ7*2^10+AR7*2^9+AS7*2^8+AT7*2^7+AU7*2^6+AV7*2^5+AW7*2^4+AX7*2^3+AY7*2^2+AZ7*2+BA7</f>
        <v>65263</v>
      </c>
      <c r="AL7" s="4">
        <v>1</v>
      </c>
      <c r="AM7" s="4">
        <v>1</v>
      </c>
      <c r="AN7" s="4">
        <v>1</v>
      </c>
      <c r="AO7" s="4">
        <v>1</v>
      </c>
      <c r="AP7" s="4">
        <v>1</v>
      </c>
      <c r="AQ7" s="4">
        <v>1</v>
      </c>
      <c r="AR7" s="4">
        <v>1</v>
      </c>
      <c r="AS7" s="4">
        <v>0</v>
      </c>
      <c r="AT7" s="4">
        <v>1</v>
      </c>
      <c r="AU7" s="4">
        <v>1</v>
      </c>
      <c r="AV7" s="4">
        <v>1</v>
      </c>
      <c r="AW7">
        <v>0</v>
      </c>
      <c r="AX7" s="4">
        <v>1</v>
      </c>
      <c r="AY7" s="4">
        <v>1</v>
      </c>
      <c r="AZ7" s="4">
        <v>1</v>
      </c>
      <c r="BA7" s="4">
        <v>1</v>
      </c>
    </row>
    <row r="8" spans="1:53" x14ac:dyDescent="0.35">
      <c r="B8" t="s">
        <v>28</v>
      </c>
      <c r="C8">
        <f t="shared" si="0"/>
        <v>65271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0</v>
      </c>
      <c r="L8" s="4">
        <v>1</v>
      </c>
      <c r="M8" s="4">
        <v>1</v>
      </c>
      <c r="N8" s="4">
        <v>1</v>
      </c>
      <c r="O8" s="4">
        <v>1</v>
      </c>
      <c r="P8">
        <v>0</v>
      </c>
      <c r="Q8" s="4">
        <v>1</v>
      </c>
      <c r="R8" s="4">
        <v>1</v>
      </c>
      <c r="S8" s="4">
        <v>1</v>
      </c>
      <c r="T8">
        <f t="shared" si="1"/>
        <v>63914</v>
      </c>
      <c r="U8" s="4">
        <v>1</v>
      </c>
      <c r="V8" s="4">
        <v>1</v>
      </c>
      <c r="W8" s="4">
        <v>1</v>
      </c>
      <c r="X8" s="4">
        <v>1</v>
      </c>
      <c r="Y8">
        <v>1</v>
      </c>
      <c r="Z8">
        <v>0</v>
      </c>
      <c r="AA8">
        <v>0</v>
      </c>
      <c r="AB8">
        <v>1</v>
      </c>
      <c r="AC8">
        <v>1</v>
      </c>
      <c r="AD8">
        <v>0</v>
      </c>
      <c r="AE8">
        <v>1</v>
      </c>
      <c r="AF8">
        <v>0</v>
      </c>
      <c r="AG8">
        <v>1</v>
      </c>
      <c r="AH8">
        <v>0</v>
      </c>
      <c r="AI8">
        <v>1</v>
      </c>
      <c r="AJ8">
        <v>0</v>
      </c>
      <c r="AK8">
        <f t="shared" si="2"/>
        <v>65271</v>
      </c>
      <c r="AL8" s="4">
        <v>1</v>
      </c>
      <c r="AM8" s="4">
        <v>1</v>
      </c>
      <c r="AN8" s="4">
        <v>1</v>
      </c>
      <c r="AO8" s="4">
        <v>1</v>
      </c>
      <c r="AP8" s="4">
        <v>1</v>
      </c>
      <c r="AQ8" s="4">
        <v>1</v>
      </c>
      <c r="AR8" s="4">
        <v>1</v>
      </c>
      <c r="AS8" s="4">
        <v>0</v>
      </c>
      <c r="AT8" s="4">
        <v>1</v>
      </c>
      <c r="AU8" s="4">
        <v>1</v>
      </c>
      <c r="AV8" s="4">
        <v>1</v>
      </c>
      <c r="AW8" s="4">
        <v>1</v>
      </c>
      <c r="AX8">
        <v>0</v>
      </c>
      <c r="AY8" s="4">
        <v>1</v>
      </c>
      <c r="AZ8" s="4">
        <v>1</v>
      </c>
      <c r="BA8" s="4">
        <v>1</v>
      </c>
    </row>
    <row r="9" spans="1:53" x14ac:dyDescent="0.35">
      <c r="B9" t="s">
        <v>29</v>
      </c>
      <c r="C9">
        <f t="shared" si="0"/>
        <v>65275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0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>
        <v>0</v>
      </c>
      <c r="R9" s="4">
        <v>1</v>
      </c>
      <c r="S9" s="4">
        <v>1</v>
      </c>
      <c r="T9">
        <f t="shared" si="1"/>
        <v>64170</v>
      </c>
      <c r="U9" s="4">
        <v>1</v>
      </c>
      <c r="V9" s="4">
        <v>1</v>
      </c>
      <c r="W9" s="4">
        <v>1</v>
      </c>
      <c r="X9" s="4">
        <v>1</v>
      </c>
      <c r="Y9">
        <v>1</v>
      </c>
      <c r="Z9">
        <v>0</v>
      </c>
      <c r="AA9">
        <v>1</v>
      </c>
      <c r="AB9">
        <v>0</v>
      </c>
      <c r="AC9">
        <v>1</v>
      </c>
      <c r="AD9">
        <v>0</v>
      </c>
      <c r="AE9">
        <v>1</v>
      </c>
      <c r="AF9">
        <v>0</v>
      </c>
      <c r="AG9">
        <v>1</v>
      </c>
      <c r="AH9">
        <v>0</v>
      </c>
      <c r="AI9">
        <v>1</v>
      </c>
      <c r="AJ9">
        <v>0</v>
      </c>
      <c r="AK9">
        <f t="shared" si="2"/>
        <v>65275</v>
      </c>
      <c r="AL9" s="4">
        <v>1</v>
      </c>
      <c r="AM9" s="4">
        <v>1</v>
      </c>
      <c r="AN9" s="4">
        <v>1</v>
      </c>
      <c r="AO9" s="4">
        <v>1</v>
      </c>
      <c r="AP9" s="4">
        <v>1</v>
      </c>
      <c r="AQ9" s="4">
        <v>1</v>
      </c>
      <c r="AR9" s="4">
        <v>1</v>
      </c>
      <c r="AS9" s="4">
        <v>0</v>
      </c>
      <c r="AT9" s="4">
        <v>1</v>
      </c>
      <c r="AU9" s="4">
        <v>1</v>
      </c>
      <c r="AV9" s="4">
        <v>1</v>
      </c>
      <c r="AW9" s="4">
        <v>1</v>
      </c>
      <c r="AX9" s="4">
        <v>1</v>
      </c>
      <c r="AY9">
        <v>0</v>
      </c>
      <c r="AZ9" s="4">
        <v>1</v>
      </c>
      <c r="BA9" s="4">
        <v>1</v>
      </c>
    </row>
    <row r="10" spans="1:53" x14ac:dyDescent="0.35">
      <c r="B10" t="s">
        <v>30</v>
      </c>
      <c r="C10">
        <f t="shared" si="0"/>
        <v>65375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</v>
      </c>
      <c r="M10" s="4">
        <v>1</v>
      </c>
      <c r="N10" s="4">
        <v>0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>
        <f t="shared" si="1"/>
        <v>63056</v>
      </c>
      <c r="U10" s="4">
        <v>1</v>
      </c>
      <c r="V10" s="4">
        <v>1</v>
      </c>
      <c r="W10" s="4">
        <v>1</v>
      </c>
      <c r="X10" s="4">
        <v>1</v>
      </c>
      <c r="Y10" s="4">
        <v>0</v>
      </c>
      <c r="Z10" s="4">
        <v>1</v>
      </c>
      <c r="AA10" s="4">
        <v>1</v>
      </c>
      <c r="AB10" s="4">
        <v>0</v>
      </c>
      <c r="AC10" s="4">
        <v>0</v>
      </c>
      <c r="AD10" s="4">
        <v>1</v>
      </c>
      <c r="AE10" s="4">
        <v>0</v>
      </c>
      <c r="AF10" s="4">
        <v>1</v>
      </c>
      <c r="AG10" s="4">
        <v>0</v>
      </c>
      <c r="AH10" s="4">
        <v>0</v>
      </c>
      <c r="AI10" s="4">
        <v>0</v>
      </c>
      <c r="AJ10" s="4">
        <v>0</v>
      </c>
      <c r="AK10">
        <f t="shared" si="2"/>
        <v>65375</v>
      </c>
      <c r="AL10" s="4">
        <v>1</v>
      </c>
      <c r="AM10" s="4">
        <v>1</v>
      </c>
      <c r="AN10" s="4">
        <v>1</v>
      </c>
      <c r="AO10" s="4">
        <v>1</v>
      </c>
      <c r="AP10" s="4">
        <v>1</v>
      </c>
      <c r="AQ10" s="4">
        <v>1</v>
      </c>
      <c r="AR10" s="4">
        <v>1</v>
      </c>
      <c r="AS10" s="4">
        <v>1</v>
      </c>
      <c r="AT10" s="4">
        <v>0</v>
      </c>
      <c r="AU10" s="4">
        <v>1</v>
      </c>
      <c r="AV10" s="4">
        <v>0</v>
      </c>
      <c r="AW10" s="4">
        <v>1</v>
      </c>
      <c r="AX10" s="4">
        <v>1</v>
      </c>
      <c r="AY10" s="4">
        <v>1</v>
      </c>
      <c r="AZ10" s="4">
        <v>1</v>
      </c>
      <c r="BA10" s="4">
        <v>1</v>
      </c>
    </row>
    <row r="11" spans="1:53" x14ac:dyDescent="0.35">
      <c r="B11" t="s">
        <v>31</v>
      </c>
      <c r="C11">
        <f t="shared" si="0"/>
        <v>65391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0</v>
      </c>
      <c r="M11" s="4">
        <v>1</v>
      </c>
      <c r="N11" s="4">
        <v>1</v>
      </c>
      <c r="O11">
        <v>0</v>
      </c>
      <c r="P11" s="4">
        <v>1</v>
      </c>
      <c r="Q11" s="4">
        <v>1</v>
      </c>
      <c r="R11" s="4">
        <v>1</v>
      </c>
      <c r="S11" s="4">
        <v>1</v>
      </c>
      <c r="T11">
        <f t="shared" si="1"/>
        <v>64080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0</v>
      </c>
      <c r="AA11" s="4">
        <v>1</v>
      </c>
      <c r="AB11" s="4">
        <v>0</v>
      </c>
      <c r="AC11" s="4">
        <v>0</v>
      </c>
      <c r="AD11" s="4">
        <v>1</v>
      </c>
      <c r="AE11" s="4">
        <v>0</v>
      </c>
      <c r="AF11" s="4">
        <v>1</v>
      </c>
      <c r="AG11" s="4">
        <v>0</v>
      </c>
      <c r="AH11">
        <v>0</v>
      </c>
      <c r="AI11">
        <v>0</v>
      </c>
      <c r="AJ11">
        <v>0</v>
      </c>
      <c r="AK11">
        <f t="shared" si="2"/>
        <v>65391</v>
      </c>
      <c r="AL11" s="4">
        <v>1</v>
      </c>
      <c r="AM11" s="4">
        <v>1</v>
      </c>
      <c r="AN11" s="4">
        <v>1</v>
      </c>
      <c r="AO11" s="4">
        <v>1</v>
      </c>
      <c r="AP11" s="4">
        <v>1</v>
      </c>
      <c r="AQ11" s="4">
        <v>1</v>
      </c>
      <c r="AR11" s="4">
        <v>1</v>
      </c>
      <c r="AS11" s="4">
        <v>1</v>
      </c>
      <c r="AT11" s="4">
        <v>0</v>
      </c>
      <c r="AU11" s="4">
        <v>1</v>
      </c>
      <c r="AV11" s="4">
        <v>1</v>
      </c>
      <c r="AW11">
        <v>0</v>
      </c>
      <c r="AX11" s="4">
        <v>1</v>
      </c>
      <c r="AY11" s="4">
        <v>1</v>
      </c>
      <c r="AZ11" s="4">
        <v>1</v>
      </c>
      <c r="BA11" s="4">
        <v>1</v>
      </c>
    </row>
    <row r="12" spans="1:53" x14ac:dyDescent="0.35">
      <c r="B12" t="s">
        <v>32</v>
      </c>
      <c r="C12">
        <f t="shared" si="0"/>
        <v>65399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0</v>
      </c>
      <c r="M12" s="4">
        <v>1</v>
      </c>
      <c r="N12" s="4">
        <v>1</v>
      </c>
      <c r="O12" s="4">
        <v>1</v>
      </c>
      <c r="P12">
        <v>0</v>
      </c>
      <c r="Q12" s="4">
        <v>1</v>
      </c>
      <c r="R12" s="4">
        <v>1</v>
      </c>
      <c r="S12" s="4">
        <v>1</v>
      </c>
      <c r="T12">
        <f t="shared" si="1"/>
        <v>64144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0</v>
      </c>
      <c r="AA12" s="4">
        <v>1</v>
      </c>
      <c r="AB12" s="4">
        <v>0</v>
      </c>
      <c r="AC12" s="4">
        <v>1</v>
      </c>
      <c r="AD12" s="4">
        <v>0</v>
      </c>
      <c r="AE12" s="4">
        <v>0</v>
      </c>
      <c r="AF12" s="4">
        <v>1</v>
      </c>
      <c r="AG12" s="4">
        <v>0</v>
      </c>
      <c r="AH12" s="4">
        <v>0</v>
      </c>
      <c r="AI12" s="4">
        <v>0</v>
      </c>
      <c r="AJ12" s="4">
        <v>0</v>
      </c>
      <c r="AK12">
        <f t="shared" si="2"/>
        <v>65399</v>
      </c>
      <c r="AL12" s="4">
        <v>1</v>
      </c>
      <c r="AM12" s="4">
        <v>1</v>
      </c>
      <c r="AN12" s="4">
        <v>1</v>
      </c>
      <c r="AO12" s="4">
        <v>1</v>
      </c>
      <c r="AP12" s="4">
        <v>1</v>
      </c>
      <c r="AQ12" s="4">
        <v>1</v>
      </c>
      <c r="AR12" s="4">
        <v>1</v>
      </c>
      <c r="AS12" s="4">
        <v>1</v>
      </c>
      <c r="AT12" s="4">
        <v>0</v>
      </c>
      <c r="AU12" s="4">
        <v>1</v>
      </c>
      <c r="AV12" s="4">
        <v>1</v>
      </c>
      <c r="AW12" s="4">
        <v>1</v>
      </c>
      <c r="AX12">
        <v>0</v>
      </c>
      <c r="AY12" s="4">
        <v>1</v>
      </c>
      <c r="AZ12" s="4">
        <v>1</v>
      </c>
      <c r="BA12" s="4">
        <v>1</v>
      </c>
    </row>
    <row r="13" spans="1:53" x14ac:dyDescent="0.35">
      <c r="B13" t="s">
        <v>33</v>
      </c>
      <c r="C13">
        <f t="shared" si="0"/>
        <v>65403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0</v>
      </c>
      <c r="M13" s="4">
        <v>1</v>
      </c>
      <c r="N13" s="4">
        <v>1</v>
      </c>
      <c r="O13" s="4">
        <v>1</v>
      </c>
      <c r="P13" s="4">
        <v>1</v>
      </c>
      <c r="Q13">
        <v>0</v>
      </c>
      <c r="R13" s="4">
        <v>1</v>
      </c>
      <c r="S13" s="4">
        <v>1</v>
      </c>
      <c r="T13">
        <f t="shared" si="1"/>
        <v>63888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0</v>
      </c>
      <c r="AA13" s="4">
        <v>0</v>
      </c>
      <c r="AB13" s="4">
        <v>1</v>
      </c>
      <c r="AC13" s="4">
        <v>1</v>
      </c>
      <c r="AD13" s="4">
        <v>0</v>
      </c>
      <c r="AE13" s="4">
        <v>0</v>
      </c>
      <c r="AF13" s="4">
        <v>1</v>
      </c>
      <c r="AG13" s="4">
        <v>0</v>
      </c>
      <c r="AH13" s="4">
        <v>0</v>
      </c>
      <c r="AI13" s="4">
        <v>0</v>
      </c>
      <c r="AJ13" s="4">
        <v>0</v>
      </c>
      <c r="AK13">
        <f t="shared" si="2"/>
        <v>65403</v>
      </c>
      <c r="AL13" s="4">
        <v>1</v>
      </c>
      <c r="AM13" s="4">
        <v>1</v>
      </c>
      <c r="AN13" s="4">
        <v>1</v>
      </c>
      <c r="AO13" s="4">
        <v>1</v>
      </c>
      <c r="AP13" s="4">
        <v>1</v>
      </c>
      <c r="AQ13" s="4">
        <v>1</v>
      </c>
      <c r="AR13" s="4">
        <v>1</v>
      </c>
      <c r="AS13" s="4">
        <v>1</v>
      </c>
      <c r="AT13" s="4">
        <v>0</v>
      </c>
      <c r="AU13" s="4">
        <v>1</v>
      </c>
      <c r="AV13" s="4">
        <v>1</v>
      </c>
      <c r="AW13" s="4">
        <v>1</v>
      </c>
      <c r="AX13" s="4">
        <v>1</v>
      </c>
      <c r="AY13">
        <v>0</v>
      </c>
      <c r="AZ13" s="4">
        <v>1</v>
      </c>
      <c r="BA13" s="4">
        <v>1</v>
      </c>
    </row>
    <row r="14" spans="1:53" x14ac:dyDescent="0.35">
      <c r="B14" t="s">
        <v>34</v>
      </c>
      <c r="C14">
        <f t="shared" si="0"/>
        <v>65439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0</v>
      </c>
      <c r="N14" s="4">
        <v>0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>
        <f t="shared" si="1"/>
        <v>64064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0</v>
      </c>
      <c r="AA14" s="4">
        <v>1</v>
      </c>
      <c r="AB14" s="4">
        <v>0</v>
      </c>
      <c r="AC14" s="4">
        <v>0</v>
      </c>
      <c r="AD14" s="4">
        <v>1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>
        <f t="shared" si="2"/>
        <v>65439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  <c r="AQ14" s="4">
        <v>1</v>
      </c>
      <c r="AR14" s="4">
        <v>1</v>
      </c>
      <c r="AS14" s="4">
        <v>1</v>
      </c>
      <c r="AT14" s="4">
        <v>1</v>
      </c>
      <c r="AU14" s="4">
        <v>0</v>
      </c>
      <c r="AV14" s="4">
        <v>0</v>
      </c>
      <c r="AW14" s="4">
        <v>1</v>
      </c>
      <c r="AX14" s="4">
        <v>1</v>
      </c>
      <c r="AY14" s="4">
        <v>1</v>
      </c>
      <c r="AZ14" s="4">
        <v>1</v>
      </c>
      <c r="BA14" s="4">
        <v>1</v>
      </c>
    </row>
    <row r="15" spans="1:53" x14ac:dyDescent="0.35">
      <c r="B15" t="s">
        <v>35</v>
      </c>
      <c r="C15">
        <f t="shared" si="0"/>
        <v>65455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0</v>
      </c>
      <c r="N15" s="4">
        <v>1</v>
      </c>
      <c r="O15">
        <v>0</v>
      </c>
      <c r="P15" s="4">
        <v>1</v>
      </c>
      <c r="Q15" s="4">
        <v>1</v>
      </c>
      <c r="R15" s="4">
        <v>1</v>
      </c>
      <c r="S15" s="4">
        <v>1</v>
      </c>
      <c r="T15">
        <f t="shared" si="1"/>
        <v>64098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0</v>
      </c>
      <c r="AA15" s="4">
        <v>1</v>
      </c>
      <c r="AB15" s="4">
        <v>0</v>
      </c>
      <c r="AC15" s="4">
        <v>0</v>
      </c>
      <c r="AD15" s="4">
        <v>1</v>
      </c>
      <c r="AE15" s="4">
        <v>1</v>
      </c>
      <c r="AF15" s="4">
        <v>0</v>
      </c>
      <c r="AG15" s="4">
        <v>0</v>
      </c>
      <c r="AH15" s="4">
        <v>0</v>
      </c>
      <c r="AI15" s="4">
        <v>1</v>
      </c>
      <c r="AJ15" s="4">
        <v>0</v>
      </c>
      <c r="AK15">
        <f t="shared" si="2"/>
        <v>65455</v>
      </c>
      <c r="AL15" s="4">
        <v>1</v>
      </c>
      <c r="AM15" s="4">
        <v>1</v>
      </c>
      <c r="AN15" s="4">
        <v>1</v>
      </c>
      <c r="AO15" s="4">
        <v>1</v>
      </c>
      <c r="AP15" s="4">
        <v>1</v>
      </c>
      <c r="AQ15" s="4">
        <v>1</v>
      </c>
      <c r="AR15" s="4">
        <v>1</v>
      </c>
      <c r="AS15" s="4">
        <v>1</v>
      </c>
      <c r="AT15" s="4">
        <v>1</v>
      </c>
      <c r="AU15" s="4">
        <v>0</v>
      </c>
      <c r="AV15" s="4">
        <v>1</v>
      </c>
      <c r="AW15">
        <v>0</v>
      </c>
      <c r="AX15" s="4">
        <v>1</v>
      </c>
      <c r="AY15" s="4">
        <v>1</v>
      </c>
      <c r="AZ15" s="4">
        <v>1</v>
      </c>
      <c r="BA15" s="4">
        <v>1</v>
      </c>
    </row>
    <row r="16" spans="1:53" x14ac:dyDescent="0.35">
      <c r="B16" t="s">
        <v>40</v>
      </c>
      <c r="C16">
        <f t="shared" si="0"/>
        <v>65463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1</v>
      </c>
      <c r="O16" s="4">
        <v>1</v>
      </c>
      <c r="P16">
        <v>0</v>
      </c>
      <c r="Q16" s="4">
        <v>1</v>
      </c>
      <c r="R16" s="4">
        <v>1</v>
      </c>
      <c r="S16" s="4">
        <v>1</v>
      </c>
      <c r="T16">
        <f t="shared" si="1"/>
        <v>63841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0</v>
      </c>
      <c r="AA16" s="4">
        <v>0</v>
      </c>
      <c r="AB16" s="4">
        <v>1</v>
      </c>
      <c r="AC16" s="4">
        <v>0</v>
      </c>
      <c r="AD16" s="4">
        <v>1</v>
      </c>
      <c r="AE16" s="4">
        <v>1</v>
      </c>
      <c r="AF16" s="4">
        <v>0</v>
      </c>
      <c r="AG16" s="4">
        <v>0</v>
      </c>
      <c r="AH16" s="4">
        <v>0</v>
      </c>
      <c r="AI16" s="4">
        <v>0</v>
      </c>
      <c r="AJ16" s="4">
        <v>1</v>
      </c>
      <c r="AK16">
        <f t="shared" si="2"/>
        <v>65463</v>
      </c>
      <c r="AL16" s="4">
        <v>1</v>
      </c>
      <c r="AM16" s="4">
        <v>1</v>
      </c>
      <c r="AN16" s="4">
        <v>1</v>
      </c>
      <c r="AO16" s="4">
        <v>1</v>
      </c>
      <c r="AP16" s="4">
        <v>1</v>
      </c>
      <c r="AQ16" s="4">
        <v>1</v>
      </c>
      <c r="AR16" s="4">
        <v>1</v>
      </c>
      <c r="AS16" s="4">
        <v>1</v>
      </c>
      <c r="AT16" s="4">
        <v>1</v>
      </c>
      <c r="AU16" s="4">
        <v>0</v>
      </c>
      <c r="AV16" s="4">
        <v>1</v>
      </c>
      <c r="AW16" s="4">
        <v>1</v>
      </c>
      <c r="AX16">
        <v>0</v>
      </c>
      <c r="AY16" s="4">
        <v>1</v>
      </c>
      <c r="AZ16" s="4">
        <v>1</v>
      </c>
      <c r="BA16" s="4">
        <v>1</v>
      </c>
    </row>
    <row r="17" spans="1:53" x14ac:dyDescent="0.35">
      <c r="B17" t="s">
        <v>36</v>
      </c>
      <c r="C17">
        <f t="shared" si="0"/>
        <v>65467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0</v>
      </c>
      <c r="N17" s="4">
        <v>1</v>
      </c>
      <c r="O17" s="4">
        <v>1</v>
      </c>
      <c r="P17" s="4">
        <v>1</v>
      </c>
      <c r="Q17">
        <v>0</v>
      </c>
      <c r="R17" s="4">
        <v>1</v>
      </c>
      <c r="S17" s="4">
        <v>1</v>
      </c>
      <c r="T17">
        <f t="shared" si="1"/>
        <v>64097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0</v>
      </c>
      <c r="AA17" s="4">
        <v>1</v>
      </c>
      <c r="AB17" s="4">
        <v>0</v>
      </c>
      <c r="AC17" s="4">
        <v>0</v>
      </c>
      <c r="AD17" s="4">
        <v>1</v>
      </c>
      <c r="AE17" s="4">
        <v>1</v>
      </c>
      <c r="AF17" s="4">
        <v>0</v>
      </c>
      <c r="AG17" s="4">
        <v>0</v>
      </c>
      <c r="AH17" s="4">
        <v>0</v>
      </c>
      <c r="AI17" s="4">
        <v>0</v>
      </c>
      <c r="AJ17" s="4">
        <v>1</v>
      </c>
      <c r="AK17">
        <f t="shared" si="2"/>
        <v>65467</v>
      </c>
      <c r="AL17" s="4">
        <v>1</v>
      </c>
      <c r="AM17" s="4">
        <v>1</v>
      </c>
      <c r="AN17" s="4">
        <v>1</v>
      </c>
      <c r="AO17" s="4">
        <v>1</v>
      </c>
      <c r="AP17" s="4">
        <v>1</v>
      </c>
      <c r="AQ17" s="4">
        <v>1</v>
      </c>
      <c r="AR17" s="4">
        <v>1</v>
      </c>
      <c r="AS17" s="4">
        <v>1</v>
      </c>
      <c r="AT17" s="4">
        <v>1</v>
      </c>
      <c r="AU17" s="4">
        <v>0</v>
      </c>
      <c r="AV17" s="4">
        <v>1</v>
      </c>
      <c r="AW17" s="4">
        <v>1</v>
      </c>
      <c r="AX17" s="4">
        <v>1</v>
      </c>
      <c r="AY17">
        <v>0</v>
      </c>
      <c r="AZ17" s="4">
        <v>1</v>
      </c>
      <c r="BA17" s="4">
        <v>1</v>
      </c>
    </row>
    <row r="18" spans="1:53" x14ac:dyDescent="0.35">
      <c r="B18" t="s">
        <v>8</v>
      </c>
      <c r="C18">
        <f t="shared" si="0"/>
        <v>65534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>
        <v>0</v>
      </c>
      <c r="T18">
        <f t="shared" si="1"/>
        <v>64140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0</v>
      </c>
      <c r="AA18" s="4">
        <v>1</v>
      </c>
      <c r="AB18" s="4">
        <v>0</v>
      </c>
      <c r="AC18" s="4">
        <v>1</v>
      </c>
      <c r="AD18" s="4">
        <v>0</v>
      </c>
      <c r="AE18" s="4">
        <v>0</v>
      </c>
      <c r="AF18" s="4">
        <v>0</v>
      </c>
      <c r="AG18" s="4">
        <v>1</v>
      </c>
      <c r="AH18" s="4">
        <v>1</v>
      </c>
      <c r="AI18" s="4">
        <v>0</v>
      </c>
      <c r="AJ18" s="4">
        <v>0</v>
      </c>
      <c r="AK18">
        <f t="shared" si="2"/>
        <v>65534</v>
      </c>
      <c r="AL18" s="4">
        <v>1</v>
      </c>
      <c r="AM18" s="4">
        <v>1</v>
      </c>
      <c r="AN18" s="4">
        <v>1</v>
      </c>
      <c r="AO18" s="4">
        <v>1</v>
      </c>
      <c r="AP18" s="4">
        <v>1</v>
      </c>
      <c r="AQ18" s="4">
        <v>1</v>
      </c>
      <c r="AR18" s="4">
        <v>1</v>
      </c>
      <c r="AS18" s="4">
        <v>1</v>
      </c>
      <c r="AT18" s="4">
        <v>1</v>
      </c>
      <c r="AU18" s="4">
        <v>1</v>
      </c>
      <c r="AV18" s="4">
        <v>1</v>
      </c>
      <c r="AW18" s="4">
        <v>1</v>
      </c>
      <c r="AX18" s="4">
        <v>1</v>
      </c>
      <c r="AY18" s="4">
        <v>1</v>
      </c>
      <c r="AZ18">
        <v>1</v>
      </c>
      <c r="BA18" s="4">
        <v>0</v>
      </c>
    </row>
    <row r="19" spans="1:53" x14ac:dyDescent="0.35">
      <c r="A19" t="s">
        <v>43</v>
      </c>
      <c r="C19">
        <f t="shared" ref="C19" si="3">D19*2^15+E19*2^14+F19*2^13+G19*2^12+H19*2^11+I19*2^10+J19*2^9+K19*2^8+L19*2^7+M19*2^6+N19*2^5+O19*2^4+P19*2^3+Q19*2^2+R19*2+S19</f>
        <v>65437</v>
      </c>
      <c r="D19">
        <f>IF(AND(D20:D21),1,0)</f>
        <v>1</v>
      </c>
      <c r="E19">
        <f t="shared" ref="E19:S19" si="4">IF(AND(E20:E21),1,0)</f>
        <v>1</v>
      </c>
      <c r="F19">
        <f t="shared" si="4"/>
        <v>1</v>
      </c>
      <c r="G19">
        <f t="shared" si="4"/>
        <v>1</v>
      </c>
      <c r="H19">
        <f t="shared" si="4"/>
        <v>1</v>
      </c>
      <c r="I19">
        <f t="shared" si="4"/>
        <v>1</v>
      </c>
      <c r="J19">
        <f t="shared" si="4"/>
        <v>1</v>
      </c>
      <c r="K19">
        <f t="shared" si="4"/>
        <v>1</v>
      </c>
      <c r="L19">
        <f t="shared" si="4"/>
        <v>1</v>
      </c>
      <c r="M19">
        <f t="shared" si="4"/>
        <v>0</v>
      </c>
      <c r="N19">
        <f t="shared" si="4"/>
        <v>0</v>
      </c>
      <c r="O19">
        <f t="shared" si="4"/>
        <v>1</v>
      </c>
      <c r="P19">
        <f t="shared" si="4"/>
        <v>1</v>
      </c>
      <c r="Q19">
        <f t="shared" si="4"/>
        <v>1</v>
      </c>
      <c r="R19">
        <f t="shared" si="4"/>
        <v>0</v>
      </c>
      <c r="S19">
        <f t="shared" ref="S19" si="5">IF(AND(S20:S21),1,0)</f>
        <v>1</v>
      </c>
      <c r="T19" t="s">
        <v>44</v>
      </c>
      <c r="AK19">
        <f t="shared" si="2"/>
        <v>65437</v>
      </c>
      <c r="AL19">
        <f>IF(AND(AL20:AL21),1,0)</f>
        <v>1</v>
      </c>
      <c r="AM19">
        <f t="shared" ref="AM19" si="6">IF(AND(AM20:AM21),1,0)</f>
        <v>1</v>
      </c>
      <c r="AN19">
        <f t="shared" ref="AN19" si="7">IF(AND(AN20:AN21),1,0)</f>
        <v>1</v>
      </c>
      <c r="AO19">
        <f t="shared" ref="AO19" si="8">IF(AND(AO20:AO21),1,0)</f>
        <v>1</v>
      </c>
      <c r="AP19">
        <f t="shared" ref="AP19" si="9">IF(AND(AP20:AP21),1,0)</f>
        <v>1</v>
      </c>
      <c r="AQ19">
        <f t="shared" ref="AQ19" si="10">IF(AND(AQ20:AQ21),1,0)</f>
        <v>1</v>
      </c>
      <c r="AR19">
        <f t="shared" ref="AR19" si="11">IF(AND(AR20:AR21),1,0)</f>
        <v>1</v>
      </c>
      <c r="AS19">
        <f t="shared" ref="AS19" si="12">IF(AND(AS20:AS21),1,0)</f>
        <v>1</v>
      </c>
      <c r="AT19">
        <f t="shared" ref="AT19" si="13">IF(AND(AT20:AT21),1,0)</f>
        <v>1</v>
      </c>
      <c r="AU19">
        <f t="shared" ref="AU19" si="14">IF(AND(AU20:AU21),1,0)</f>
        <v>0</v>
      </c>
      <c r="AV19">
        <f t="shared" ref="AV19" si="15">IF(AND(AV20:AV21),1,0)</f>
        <v>0</v>
      </c>
      <c r="AW19">
        <f t="shared" ref="AW19" si="16">IF(AND(AW20:AW21),1,0)</f>
        <v>1</v>
      </c>
      <c r="AX19">
        <f t="shared" ref="AX19" si="17">IF(AND(AX20:AX21),1,0)</f>
        <v>1</v>
      </c>
      <c r="AY19">
        <f t="shared" ref="AY19:BA19" si="18">IF(AND(AY20:AY21),1,0)</f>
        <v>1</v>
      </c>
      <c r="AZ19">
        <v>0</v>
      </c>
      <c r="BA19">
        <v>1</v>
      </c>
    </row>
    <row r="20" spans="1:53" x14ac:dyDescent="0.35">
      <c r="B20" t="s">
        <v>37</v>
      </c>
      <c r="C20">
        <f t="shared" si="0"/>
        <v>65437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0</v>
      </c>
      <c r="N20" s="4">
        <v>0</v>
      </c>
      <c r="O20" s="4">
        <v>1</v>
      </c>
      <c r="P20" s="4">
        <v>1</v>
      </c>
      <c r="Q20" s="4">
        <v>1</v>
      </c>
      <c r="R20">
        <v>0</v>
      </c>
      <c r="S20" s="4">
        <v>1</v>
      </c>
      <c r="T20">
        <f t="shared" si="1"/>
        <v>64170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0</v>
      </c>
      <c r="AA20" s="4">
        <v>1</v>
      </c>
      <c r="AB20" s="4">
        <v>0</v>
      </c>
      <c r="AC20" s="4">
        <v>1</v>
      </c>
      <c r="AD20" s="4">
        <v>0</v>
      </c>
      <c r="AE20" s="4">
        <v>1</v>
      </c>
      <c r="AF20" s="4">
        <v>0</v>
      </c>
      <c r="AG20" s="4">
        <v>1</v>
      </c>
      <c r="AH20" s="4">
        <v>0</v>
      </c>
      <c r="AI20" s="4">
        <v>1</v>
      </c>
      <c r="AJ20" s="4">
        <v>0</v>
      </c>
      <c r="AK20">
        <f t="shared" si="2"/>
        <v>65437</v>
      </c>
      <c r="AL20" s="4">
        <v>1</v>
      </c>
      <c r="AM20" s="4">
        <v>1</v>
      </c>
      <c r="AN20" s="4">
        <v>1</v>
      </c>
      <c r="AO20" s="4">
        <v>1</v>
      </c>
      <c r="AP20" s="4">
        <v>1</v>
      </c>
      <c r="AQ20" s="4">
        <v>1</v>
      </c>
      <c r="AR20" s="4">
        <v>1</v>
      </c>
      <c r="AS20" s="4">
        <v>1</v>
      </c>
      <c r="AT20" s="4">
        <v>1</v>
      </c>
      <c r="AU20" s="4">
        <v>0</v>
      </c>
      <c r="AV20" s="4">
        <v>0</v>
      </c>
      <c r="AW20" s="4">
        <v>1</v>
      </c>
      <c r="AX20" s="4">
        <v>1</v>
      </c>
      <c r="AY20" s="4">
        <v>1</v>
      </c>
      <c r="AZ20" s="4">
        <v>0</v>
      </c>
      <c r="BA20">
        <v>1</v>
      </c>
    </row>
    <row r="21" spans="1:53" x14ac:dyDescent="0.35">
      <c r="B21" t="s">
        <v>34</v>
      </c>
      <c r="C21">
        <f t="shared" si="0"/>
        <v>65439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0</v>
      </c>
      <c r="N21" s="4">
        <v>0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>
        <f t="shared" si="1"/>
        <v>64064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0</v>
      </c>
      <c r="AA21" s="4">
        <v>1</v>
      </c>
      <c r="AB21" s="4">
        <v>0</v>
      </c>
      <c r="AC21" s="4">
        <v>0</v>
      </c>
      <c r="AD21" s="4">
        <v>1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>
        <f t="shared" si="2"/>
        <v>65439</v>
      </c>
      <c r="AL21" s="4">
        <v>1</v>
      </c>
      <c r="AM21" s="4">
        <v>1</v>
      </c>
      <c r="AN21" s="4">
        <v>1</v>
      </c>
      <c r="AO21" s="4">
        <v>1</v>
      </c>
      <c r="AP21" s="4">
        <v>1</v>
      </c>
      <c r="AQ21" s="4">
        <v>1</v>
      </c>
      <c r="AR21" s="4">
        <v>1</v>
      </c>
      <c r="AS21" s="4">
        <v>1</v>
      </c>
      <c r="AT21" s="4">
        <v>1</v>
      </c>
      <c r="AU21" s="4">
        <v>0</v>
      </c>
      <c r="AV21" s="4">
        <v>0</v>
      </c>
      <c r="AW21" s="4">
        <v>1</v>
      </c>
      <c r="AX21" s="4">
        <v>1</v>
      </c>
      <c r="AY21" s="4">
        <v>1</v>
      </c>
      <c r="AZ21" s="4">
        <v>1</v>
      </c>
      <c r="BA21" s="4">
        <v>1</v>
      </c>
    </row>
    <row r="22" spans="1:53" x14ac:dyDescent="0.35">
      <c r="A22" t="s">
        <v>46</v>
      </c>
      <c r="C22">
        <f t="shared" si="0"/>
        <v>65453</v>
      </c>
      <c r="D22">
        <f>IF(AND(D23:D24),1,0)</f>
        <v>1</v>
      </c>
      <c r="E22">
        <f t="shared" ref="E22" si="19">IF(AND(E23:E24),1,0)</f>
        <v>1</v>
      </c>
      <c r="F22">
        <f t="shared" ref="F22" si="20">IF(AND(F23:F24),1,0)</f>
        <v>1</v>
      </c>
      <c r="G22">
        <f t="shared" ref="G22" si="21">IF(AND(G23:G24),1,0)</f>
        <v>1</v>
      </c>
      <c r="H22">
        <f t="shared" ref="H22" si="22">IF(AND(H23:H24),1,0)</f>
        <v>1</v>
      </c>
      <c r="I22">
        <f t="shared" ref="I22" si="23">IF(AND(I23:I24),1,0)</f>
        <v>1</v>
      </c>
      <c r="J22">
        <f t="shared" ref="J22" si="24">IF(AND(J23:J24),1,0)</f>
        <v>1</v>
      </c>
      <c r="K22">
        <f t="shared" ref="K22" si="25">IF(AND(K23:K24),1,0)</f>
        <v>1</v>
      </c>
      <c r="L22">
        <f t="shared" ref="L22" si="26">IF(AND(L23:L24),1,0)</f>
        <v>1</v>
      </c>
      <c r="M22">
        <f t="shared" ref="M22" si="27">IF(AND(M23:M24),1,0)</f>
        <v>0</v>
      </c>
      <c r="N22">
        <f t="shared" ref="N22" si="28">IF(AND(N23:N24),1,0)</f>
        <v>1</v>
      </c>
      <c r="O22">
        <f t="shared" ref="O22" si="29">IF(AND(O23:O24),1,0)</f>
        <v>0</v>
      </c>
      <c r="P22">
        <f t="shared" ref="P22" si="30">IF(AND(P23:P24),1,0)</f>
        <v>1</v>
      </c>
      <c r="Q22">
        <f t="shared" ref="Q22:R22" si="31">IF(AND(Q23:Q24),1,0)</f>
        <v>1</v>
      </c>
      <c r="R22">
        <f t="shared" si="31"/>
        <v>0</v>
      </c>
      <c r="S22">
        <f t="shared" ref="R22:S22" si="32">IF(AND(S23:S24),1,0)</f>
        <v>1</v>
      </c>
      <c r="T22" t="s">
        <v>45</v>
      </c>
      <c r="AK22">
        <f t="shared" ref="AK22" si="33">AL22*2^15+AM22*2^14+AN22*2^13+AO22*2^12+AP22*2^11+AQ22*2^10+AR22*2^9+AS22*2^8+AT22*2^7+AU22*2^6+AV22*2^5+AW22*2^4+AX22*2^3+AY22*2^2+AZ22*2+BA22</f>
        <v>65453</v>
      </c>
      <c r="AL22">
        <f>IF(AND(AL23:AL24),1,0)</f>
        <v>1</v>
      </c>
      <c r="AM22">
        <f t="shared" ref="AM22" si="34">IF(AND(AM23:AM24),1,0)</f>
        <v>1</v>
      </c>
      <c r="AN22">
        <f t="shared" ref="AN22" si="35">IF(AND(AN23:AN24),1,0)</f>
        <v>1</v>
      </c>
      <c r="AO22">
        <f t="shared" ref="AO22" si="36">IF(AND(AO23:AO24),1,0)</f>
        <v>1</v>
      </c>
      <c r="AP22">
        <f t="shared" ref="AP22" si="37">IF(AND(AP23:AP24),1,0)</f>
        <v>1</v>
      </c>
      <c r="AQ22">
        <f t="shared" ref="AQ22" si="38">IF(AND(AQ23:AQ24),1,0)</f>
        <v>1</v>
      </c>
      <c r="AR22">
        <f t="shared" ref="AR22" si="39">IF(AND(AR23:AR24),1,0)</f>
        <v>1</v>
      </c>
      <c r="AS22">
        <f t="shared" ref="AS22" si="40">IF(AND(AS23:AS24),1,0)</f>
        <v>1</v>
      </c>
      <c r="AT22">
        <f t="shared" ref="AT22" si="41">IF(AND(AT23:AT24),1,0)</f>
        <v>1</v>
      </c>
      <c r="AU22">
        <f t="shared" ref="AU22" si="42">IF(AND(AU23:AU24),1,0)</f>
        <v>0</v>
      </c>
      <c r="AV22">
        <f t="shared" ref="AV22" si="43">IF(AND(AV23:AV24),1,0)</f>
        <v>1</v>
      </c>
      <c r="AW22">
        <f t="shared" ref="AW22" si="44">IF(AND(AW23:AW24),1,0)</f>
        <v>0</v>
      </c>
      <c r="AX22">
        <f t="shared" ref="AX22" si="45">IF(AND(AX23:AX24),1,0)</f>
        <v>1</v>
      </c>
      <c r="AY22">
        <f t="shared" ref="AY22:BA22" si="46">IF(AND(AY23:AY24),1,0)</f>
        <v>1</v>
      </c>
      <c r="AZ22">
        <v>0</v>
      </c>
      <c r="BA22">
        <v>1</v>
      </c>
    </row>
    <row r="23" spans="1:53" x14ac:dyDescent="0.35">
      <c r="B23" t="s">
        <v>38</v>
      </c>
      <c r="C23">
        <f t="shared" si="0"/>
        <v>65453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0</v>
      </c>
      <c r="N23" s="4">
        <v>1</v>
      </c>
      <c r="O23">
        <v>0</v>
      </c>
      <c r="P23" s="4">
        <v>1</v>
      </c>
      <c r="Q23" s="4">
        <v>1</v>
      </c>
      <c r="R23">
        <v>0</v>
      </c>
      <c r="S23" s="4">
        <v>1</v>
      </c>
      <c r="T23">
        <f t="shared" si="1"/>
        <v>64170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0</v>
      </c>
      <c r="AA23" s="4">
        <v>1</v>
      </c>
      <c r="AB23" s="4">
        <v>0</v>
      </c>
      <c r="AC23" s="4">
        <v>1</v>
      </c>
      <c r="AD23" s="4">
        <v>0</v>
      </c>
      <c r="AE23" s="4">
        <v>1</v>
      </c>
      <c r="AF23" s="4">
        <v>0</v>
      </c>
      <c r="AG23" s="4">
        <v>1</v>
      </c>
      <c r="AH23" s="4">
        <v>0</v>
      </c>
      <c r="AI23" s="4">
        <v>1</v>
      </c>
      <c r="AJ23" s="4">
        <v>0</v>
      </c>
      <c r="AK23">
        <f t="shared" si="2"/>
        <v>65453</v>
      </c>
      <c r="AL23" s="4">
        <v>1</v>
      </c>
      <c r="AM23" s="4">
        <v>1</v>
      </c>
      <c r="AN23" s="4">
        <v>1</v>
      </c>
      <c r="AO23" s="4">
        <v>1</v>
      </c>
      <c r="AP23" s="4">
        <v>1</v>
      </c>
      <c r="AQ23" s="4">
        <v>1</v>
      </c>
      <c r="AR23" s="4">
        <v>1</v>
      </c>
      <c r="AS23" s="4">
        <v>1</v>
      </c>
      <c r="AT23" s="4">
        <v>1</v>
      </c>
      <c r="AU23" s="4">
        <v>0</v>
      </c>
      <c r="AV23" s="4">
        <v>1</v>
      </c>
      <c r="AW23">
        <v>0</v>
      </c>
      <c r="AX23" s="4">
        <v>1</v>
      </c>
      <c r="AY23" s="4">
        <v>1</v>
      </c>
      <c r="AZ23" s="4">
        <v>0</v>
      </c>
      <c r="BA23">
        <v>1</v>
      </c>
    </row>
    <row r="24" spans="1:53" x14ac:dyDescent="0.35">
      <c r="B24" t="s">
        <v>35</v>
      </c>
      <c r="C24">
        <f t="shared" si="0"/>
        <v>65455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0</v>
      </c>
      <c r="N24" s="4">
        <v>1</v>
      </c>
      <c r="O24">
        <v>0</v>
      </c>
      <c r="P24" s="4">
        <v>1</v>
      </c>
      <c r="Q24" s="4">
        <v>1</v>
      </c>
      <c r="R24" s="4">
        <v>1</v>
      </c>
      <c r="S24" s="4">
        <v>1</v>
      </c>
      <c r="T24">
        <f t="shared" si="1"/>
        <v>64098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0</v>
      </c>
      <c r="AA24" s="4">
        <v>1</v>
      </c>
      <c r="AB24" s="4">
        <v>0</v>
      </c>
      <c r="AC24" s="4">
        <v>0</v>
      </c>
      <c r="AD24" s="4">
        <v>1</v>
      </c>
      <c r="AE24" s="4">
        <v>1</v>
      </c>
      <c r="AF24" s="4">
        <v>0</v>
      </c>
      <c r="AG24" s="4">
        <v>0</v>
      </c>
      <c r="AH24" s="4">
        <v>0</v>
      </c>
      <c r="AI24" s="4">
        <v>1</v>
      </c>
      <c r="AJ24" s="4">
        <v>0</v>
      </c>
      <c r="AK24">
        <f t="shared" si="2"/>
        <v>65455</v>
      </c>
      <c r="AL24" s="4">
        <v>1</v>
      </c>
      <c r="AM24" s="4">
        <v>1</v>
      </c>
      <c r="AN24" s="4">
        <v>1</v>
      </c>
      <c r="AO24" s="4">
        <v>1</v>
      </c>
      <c r="AP24" s="4">
        <v>1</v>
      </c>
      <c r="AQ24" s="4">
        <v>1</v>
      </c>
      <c r="AR24" s="4">
        <v>1</v>
      </c>
      <c r="AS24" s="4">
        <v>1</v>
      </c>
      <c r="AT24" s="4">
        <v>1</v>
      </c>
      <c r="AU24" s="4">
        <v>0</v>
      </c>
      <c r="AV24" s="4">
        <v>1</v>
      </c>
      <c r="AW24">
        <v>0</v>
      </c>
      <c r="AX24" s="4">
        <v>1</v>
      </c>
      <c r="AY24" s="4">
        <v>1</v>
      </c>
      <c r="AZ24" s="4">
        <v>1</v>
      </c>
      <c r="BA24" s="4">
        <v>1</v>
      </c>
    </row>
    <row r="25" spans="1:53" x14ac:dyDescent="0.35">
      <c r="A25" t="s">
        <v>47</v>
      </c>
      <c r="C25">
        <f t="shared" ref="C25" si="47">D25*2^15+E25*2^14+F25*2^13+G25*2^12+H25*2^11+I25*2^10+J25*2^9+K25*2^8+L25*2^7+M25*2^6+N25*2^5+O25*2^4+P25*2^3+Q25*2^2+R25*2+S25</f>
        <v>65461</v>
      </c>
      <c r="D25">
        <f>IF(AND(D26:D27),1,0)</f>
        <v>1</v>
      </c>
      <c r="E25">
        <f t="shared" ref="E25" si="48">IF(AND(E26:E27),1,0)</f>
        <v>1</v>
      </c>
      <c r="F25">
        <f t="shared" ref="F25" si="49">IF(AND(F26:F27),1,0)</f>
        <v>1</v>
      </c>
      <c r="G25">
        <f t="shared" ref="G25" si="50">IF(AND(G26:G27),1,0)</f>
        <v>1</v>
      </c>
      <c r="H25">
        <f t="shared" ref="H25" si="51">IF(AND(H26:H27),1,0)</f>
        <v>1</v>
      </c>
      <c r="I25">
        <f t="shared" ref="I25" si="52">IF(AND(I26:I27),1,0)</f>
        <v>1</v>
      </c>
      <c r="J25">
        <f t="shared" ref="J25" si="53">IF(AND(J26:J27),1,0)</f>
        <v>1</v>
      </c>
      <c r="K25">
        <f t="shared" ref="K25" si="54">IF(AND(K26:K27),1,0)</f>
        <v>1</v>
      </c>
      <c r="L25">
        <f t="shared" ref="L25" si="55">IF(AND(L26:L27),1,0)</f>
        <v>1</v>
      </c>
      <c r="M25">
        <f t="shared" ref="M25" si="56">IF(AND(M26:M27),1,0)</f>
        <v>0</v>
      </c>
      <c r="N25">
        <f t="shared" ref="N25" si="57">IF(AND(N26:N27),1,0)</f>
        <v>1</v>
      </c>
      <c r="O25">
        <f t="shared" ref="O25" si="58">IF(AND(O26:O27),1,0)</f>
        <v>1</v>
      </c>
      <c r="P25">
        <f t="shared" ref="P25" si="59">IF(AND(P26:P27),1,0)</f>
        <v>0</v>
      </c>
      <c r="Q25">
        <f t="shared" ref="Q25:R25" si="60">IF(AND(Q26:Q27),1,0)</f>
        <v>1</v>
      </c>
      <c r="R25">
        <f t="shared" si="60"/>
        <v>0</v>
      </c>
      <c r="S25">
        <f t="shared" ref="R25:S25" si="61">IF(AND(S26:S27),1,0)</f>
        <v>1</v>
      </c>
      <c r="T25" t="s">
        <v>48</v>
      </c>
      <c r="AK25">
        <f t="shared" si="2"/>
        <v>65461</v>
      </c>
      <c r="AL25">
        <f>IF(AND(AL26:AL27),1,0)</f>
        <v>1</v>
      </c>
      <c r="AM25">
        <f t="shared" ref="AM25" si="62">IF(AND(AM26:AM27),1,0)</f>
        <v>1</v>
      </c>
      <c r="AN25">
        <f t="shared" ref="AN25" si="63">IF(AND(AN26:AN27),1,0)</f>
        <v>1</v>
      </c>
      <c r="AO25">
        <f t="shared" ref="AO25" si="64">IF(AND(AO26:AO27),1,0)</f>
        <v>1</v>
      </c>
      <c r="AP25">
        <f t="shared" ref="AP25" si="65">IF(AND(AP26:AP27),1,0)</f>
        <v>1</v>
      </c>
      <c r="AQ25">
        <f t="shared" ref="AQ25" si="66">IF(AND(AQ26:AQ27),1,0)</f>
        <v>1</v>
      </c>
      <c r="AR25">
        <f t="shared" ref="AR25" si="67">IF(AND(AR26:AR27),1,0)</f>
        <v>1</v>
      </c>
      <c r="AS25">
        <f t="shared" ref="AS25" si="68">IF(AND(AS26:AS27),1,0)</f>
        <v>1</v>
      </c>
      <c r="AT25">
        <f t="shared" ref="AT25" si="69">IF(AND(AT26:AT27),1,0)</f>
        <v>1</v>
      </c>
      <c r="AU25">
        <f t="shared" ref="AU25" si="70">IF(AND(AU26:AU27),1,0)</f>
        <v>0</v>
      </c>
      <c r="AV25">
        <f t="shared" ref="AV25" si="71">IF(AND(AV26:AV27),1,0)</f>
        <v>1</v>
      </c>
      <c r="AW25">
        <f t="shared" ref="AW25" si="72">IF(AND(AW26:AW27),1,0)</f>
        <v>1</v>
      </c>
      <c r="AX25">
        <f t="shared" ref="AX25" si="73">IF(AND(AX26:AX27),1,0)</f>
        <v>0</v>
      </c>
      <c r="AY25">
        <f t="shared" ref="AY25:BA25" si="74">IF(AND(AY26:AY27),1,0)</f>
        <v>1</v>
      </c>
      <c r="AZ25">
        <v>0</v>
      </c>
      <c r="BA25">
        <v>1</v>
      </c>
    </row>
    <row r="26" spans="1:53" x14ac:dyDescent="0.35">
      <c r="B26" t="s">
        <v>39</v>
      </c>
      <c r="C26">
        <f t="shared" si="0"/>
        <v>65461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0</v>
      </c>
      <c r="N26" s="4">
        <v>1</v>
      </c>
      <c r="O26" s="4">
        <v>1</v>
      </c>
      <c r="P26">
        <v>0</v>
      </c>
      <c r="Q26" s="4">
        <v>1</v>
      </c>
      <c r="R26">
        <v>0</v>
      </c>
      <c r="S26" s="4">
        <v>1</v>
      </c>
      <c r="T26">
        <f t="shared" si="1"/>
        <v>63914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0</v>
      </c>
      <c r="AA26" s="4">
        <v>0</v>
      </c>
      <c r="AB26" s="4">
        <v>1</v>
      </c>
      <c r="AC26" s="4">
        <v>1</v>
      </c>
      <c r="AD26" s="4">
        <v>0</v>
      </c>
      <c r="AE26" s="4">
        <v>1</v>
      </c>
      <c r="AF26" s="4">
        <v>0</v>
      </c>
      <c r="AG26" s="4">
        <v>1</v>
      </c>
      <c r="AH26" s="4">
        <v>0</v>
      </c>
      <c r="AI26" s="4">
        <v>1</v>
      </c>
      <c r="AJ26" s="4">
        <v>0</v>
      </c>
      <c r="AK26">
        <f t="shared" si="2"/>
        <v>65461</v>
      </c>
      <c r="AL26" s="4">
        <v>1</v>
      </c>
      <c r="AM26" s="4">
        <v>1</v>
      </c>
      <c r="AN26" s="4">
        <v>1</v>
      </c>
      <c r="AO26" s="4">
        <v>1</v>
      </c>
      <c r="AP26" s="4">
        <v>1</v>
      </c>
      <c r="AQ26" s="4">
        <v>1</v>
      </c>
      <c r="AR26" s="4">
        <v>1</v>
      </c>
      <c r="AS26" s="4">
        <v>1</v>
      </c>
      <c r="AT26" s="4">
        <v>1</v>
      </c>
      <c r="AU26" s="4">
        <v>0</v>
      </c>
      <c r="AV26" s="4">
        <v>1</v>
      </c>
      <c r="AW26" s="4">
        <v>1</v>
      </c>
      <c r="AX26">
        <v>0</v>
      </c>
      <c r="AY26" s="4">
        <v>1</v>
      </c>
      <c r="AZ26" s="4">
        <v>0</v>
      </c>
      <c r="BA26">
        <v>1</v>
      </c>
    </row>
    <row r="27" spans="1:53" x14ac:dyDescent="0.35">
      <c r="B27" t="s">
        <v>40</v>
      </c>
      <c r="C27">
        <f t="shared" si="0"/>
        <v>65463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0</v>
      </c>
      <c r="N27" s="4">
        <v>1</v>
      </c>
      <c r="O27" s="4">
        <v>1</v>
      </c>
      <c r="P27">
        <v>0</v>
      </c>
      <c r="Q27" s="4">
        <v>1</v>
      </c>
      <c r="R27" s="4">
        <v>1</v>
      </c>
      <c r="S27" s="4">
        <v>1</v>
      </c>
      <c r="T27">
        <f t="shared" si="1"/>
        <v>63841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0</v>
      </c>
      <c r="AA27" s="4">
        <v>0</v>
      </c>
      <c r="AB27" s="4">
        <v>1</v>
      </c>
      <c r="AC27" s="4">
        <v>0</v>
      </c>
      <c r="AD27" s="4">
        <v>1</v>
      </c>
      <c r="AE27" s="4">
        <v>1</v>
      </c>
      <c r="AF27" s="4">
        <v>0</v>
      </c>
      <c r="AG27" s="4">
        <v>0</v>
      </c>
      <c r="AH27" s="4">
        <v>0</v>
      </c>
      <c r="AI27" s="4">
        <v>0</v>
      </c>
      <c r="AJ27" s="4">
        <v>1</v>
      </c>
      <c r="AK27">
        <f t="shared" si="2"/>
        <v>65463</v>
      </c>
      <c r="AL27" s="4">
        <v>1</v>
      </c>
      <c r="AM27" s="4">
        <v>1</v>
      </c>
      <c r="AN27" s="4">
        <v>1</v>
      </c>
      <c r="AO27" s="4">
        <v>1</v>
      </c>
      <c r="AP27" s="4">
        <v>1</v>
      </c>
      <c r="AQ27" s="4">
        <v>1</v>
      </c>
      <c r="AR27" s="4">
        <v>1</v>
      </c>
      <c r="AS27" s="4">
        <v>1</v>
      </c>
      <c r="AT27" s="4">
        <v>1</v>
      </c>
      <c r="AU27" s="4">
        <v>0</v>
      </c>
      <c r="AV27" s="4">
        <v>1</v>
      </c>
      <c r="AW27" s="4">
        <v>1</v>
      </c>
      <c r="AX27">
        <v>0</v>
      </c>
      <c r="AY27" s="4">
        <v>1</v>
      </c>
      <c r="AZ27" s="4">
        <v>1</v>
      </c>
      <c r="BA27" s="4">
        <v>1</v>
      </c>
    </row>
    <row r="28" spans="1:53" x14ac:dyDescent="0.35">
      <c r="A28" t="s">
        <v>49</v>
      </c>
      <c r="C28">
        <f t="shared" ref="C28" si="75">D28*2^15+E28*2^14+F28*2^13+G28*2^12+H28*2^11+I28*2^10+J28*2^9+K28*2^8+L28*2^7+M28*2^6+N28*2^5+O28*2^4+P28*2^3+Q28*2^2+R28*2+S28</f>
        <v>65465</v>
      </c>
      <c r="D28">
        <f>IF(AND(D29:D30),1,0)</f>
        <v>1</v>
      </c>
      <c r="E28">
        <f t="shared" ref="E28" si="76">IF(AND(E29:E30),1,0)</f>
        <v>1</v>
      </c>
      <c r="F28">
        <f t="shared" ref="F28" si="77">IF(AND(F29:F30),1,0)</f>
        <v>1</v>
      </c>
      <c r="G28">
        <f t="shared" ref="G28" si="78">IF(AND(G29:G30),1,0)</f>
        <v>1</v>
      </c>
      <c r="H28">
        <f t="shared" ref="H28" si="79">IF(AND(H29:H30),1,0)</f>
        <v>1</v>
      </c>
      <c r="I28">
        <f t="shared" ref="I28" si="80">IF(AND(I29:I30),1,0)</f>
        <v>1</v>
      </c>
      <c r="J28">
        <f t="shared" ref="J28" si="81">IF(AND(J29:J30),1,0)</f>
        <v>1</v>
      </c>
      <c r="K28">
        <f t="shared" ref="K28" si="82">IF(AND(K29:K30),1,0)</f>
        <v>1</v>
      </c>
      <c r="L28">
        <f t="shared" ref="L28" si="83">IF(AND(L29:L30),1,0)</f>
        <v>1</v>
      </c>
      <c r="M28">
        <f t="shared" ref="M28" si="84">IF(AND(M29:M30),1,0)</f>
        <v>0</v>
      </c>
      <c r="N28">
        <f t="shared" ref="N28" si="85">IF(AND(N29:N30),1,0)</f>
        <v>1</v>
      </c>
      <c r="O28">
        <f t="shared" ref="O28" si="86">IF(AND(O29:O30),1,0)</f>
        <v>1</v>
      </c>
      <c r="P28">
        <f t="shared" ref="P28" si="87">IF(AND(P29:P30),1,0)</f>
        <v>1</v>
      </c>
      <c r="Q28">
        <f t="shared" ref="Q28:R28" si="88">IF(AND(Q29:Q30),1,0)</f>
        <v>0</v>
      </c>
      <c r="R28">
        <f t="shared" si="88"/>
        <v>0</v>
      </c>
      <c r="S28">
        <f t="shared" ref="R28:S28" si="89">IF(AND(S29:S30),1,0)</f>
        <v>1</v>
      </c>
      <c r="T28" t="s">
        <v>50</v>
      </c>
      <c r="AK28">
        <f t="shared" si="2"/>
        <v>65465</v>
      </c>
      <c r="AL28">
        <f>IF(AND(AL29:AL30),1,0)</f>
        <v>1</v>
      </c>
      <c r="AM28">
        <f t="shared" ref="AM28" si="90">IF(AND(AM29:AM30),1,0)</f>
        <v>1</v>
      </c>
      <c r="AN28">
        <f t="shared" ref="AN28" si="91">IF(AND(AN29:AN30),1,0)</f>
        <v>1</v>
      </c>
      <c r="AO28">
        <f t="shared" ref="AO28" si="92">IF(AND(AO29:AO30),1,0)</f>
        <v>1</v>
      </c>
      <c r="AP28">
        <f t="shared" ref="AP28" si="93">IF(AND(AP29:AP30),1,0)</f>
        <v>1</v>
      </c>
      <c r="AQ28">
        <f t="shared" ref="AQ28" si="94">IF(AND(AQ29:AQ30),1,0)</f>
        <v>1</v>
      </c>
      <c r="AR28">
        <f t="shared" ref="AR28" si="95">IF(AND(AR29:AR30),1,0)</f>
        <v>1</v>
      </c>
      <c r="AS28">
        <f t="shared" ref="AS28" si="96">IF(AND(AS29:AS30),1,0)</f>
        <v>1</v>
      </c>
      <c r="AT28">
        <f t="shared" ref="AT28" si="97">IF(AND(AT29:AT30),1,0)</f>
        <v>1</v>
      </c>
      <c r="AU28">
        <f t="shared" ref="AU28" si="98">IF(AND(AU29:AU30),1,0)</f>
        <v>0</v>
      </c>
      <c r="AV28">
        <f t="shared" ref="AV28" si="99">IF(AND(AV29:AV30),1,0)</f>
        <v>1</v>
      </c>
      <c r="AW28">
        <f t="shared" ref="AW28" si="100">IF(AND(AW29:AW30),1,0)</f>
        <v>1</v>
      </c>
      <c r="AX28">
        <f t="shared" ref="AX28" si="101">IF(AND(AX29:AX30),1,0)</f>
        <v>1</v>
      </c>
      <c r="AY28">
        <f t="shared" ref="AY28:BA28" si="102">IF(AND(AY29:AY30),1,0)</f>
        <v>0</v>
      </c>
      <c r="AZ28">
        <v>0</v>
      </c>
      <c r="BA28">
        <v>1</v>
      </c>
    </row>
    <row r="29" spans="1:53" x14ac:dyDescent="0.35">
      <c r="B29" t="s">
        <v>41</v>
      </c>
      <c r="C29">
        <f t="shared" si="0"/>
        <v>65465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0</v>
      </c>
      <c r="N29" s="4">
        <v>1</v>
      </c>
      <c r="O29" s="4">
        <v>1</v>
      </c>
      <c r="P29" s="4">
        <v>1</v>
      </c>
      <c r="Q29">
        <v>0</v>
      </c>
      <c r="R29">
        <v>0</v>
      </c>
      <c r="S29" s="4">
        <v>1</v>
      </c>
      <c r="T29">
        <f t="shared" si="1"/>
        <v>64170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0</v>
      </c>
      <c r="AA29" s="4">
        <v>1</v>
      </c>
      <c r="AB29" s="4">
        <v>0</v>
      </c>
      <c r="AC29" s="4">
        <v>1</v>
      </c>
      <c r="AD29" s="4">
        <v>0</v>
      </c>
      <c r="AE29" s="4">
        <v>1</v>
      </c>
      <c r="AF29" s="4">
        <v>0</v>
      </c>
      <c r="AG29" s="4">
        <v>1</v>
      </c>
      <c r="AH29" s="4">
        <v>0</v>
      </c>
      <c r="AI29" s="4">
        <v>1</v>
      </c>
      <c r="AJ29" s="4">
        <v>0</v>
      </c>
      <c r="AK29">
        <f t="shared" si="2"/>
        <v>65465</v>
      </c>
      <c r="AL29" s="4">
        <v>1</v>
      </c>
      <c r="AM29" s="4">
        <v>1</v>
      </c>
      <c r="AN29" s="4">
        <v>1</v>
      </c>
      <c r="AO29" s="4">
        <v>1</v>
      </c>
      <c r="AP29" s="4">
        <v>1</v>
      </c>
      <c r="AQ29" s="4">
        <v>1</v>
      </c>
      <c r="AR29" s="4">
        <v>1</v>
      </c>
      <c r="AS29" s="4">
        <v>1</v>
      </c>
      <c r="AT29" s="4">
        <v>1</v>
      </c>
      <c r="AU29" s="4">
        <v>0</v>
      </c>
      <c r="AV29" s="4">
        <v>1</v>
      </c>
      <c r="AW29" s="4">
        <v>1</v>
      </c>
      <c r="AX29" s="4">
        <v>1</v>
      </c>
      <c r="AY29">
        <v>0</v>
      </c>
      <c r="AZ29" s="4">
        <v>0</v>
      </c>
      <c r="BA29">
        <v>1</v>
      </c>
    </row>
    <row r="30" spans="1:53" x14ac:dyDescent="0.35">
      <c r="B30" t="s">
        <v>36</v>
      </c>
      <c r="C30">
        <f t="shared" si="0"/>
        <v>65467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0</v>
      </c>
      <c r="N30" s="4">
        <v>1</v>
      </c>
      <c r="O30" s="4">
        <v>1</v>
      </c>
      <c r="P30" s="4">
        <v>1</v>
      </c>
      <c r="Q30">
        <v>0</v>
      </c>
      <c r="R30" s="4">
        <v>1</v>
      </c>
      <c r="S30" s="4">
        <v>1</v>
      </c>
      <c r="T30">
        <f t="shared" si="1"/>
        <v>64097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0</v>
      </c>
      <c r="AA30" s="4">
        <v>1</v>
      </c>
      <c r="AB30" s="4">
        <v>0</v>
      </c>
      <c r="AC30" s="4">
        <v>0</v>
      </c>
      <c r="AD30" s="4">
        <v>1</v>
      </c>
      <c r="AE30" s="4">
        <v>1</v>
      </c>
      <c r="AF30" s="4">
        <v>0</v>
      </c>
      <c r="AG30" s="4">
        <v>0</v>
      </c>
      <c r="AH30" s="4">
        <v>0</v>
      </c>
      <c r="AI30" s="4">
        <v>0</v>
      </c>
      <c r="AJ30" s="4">
        <v>1</v>
      </c>
      <c r="AK30">
        <f t="shared" si="2"/>
        <v>65467</v>
      </c>
      <c r="AL30" s="4">
        <v>1</v>
      </c>
      <c r="AM30" s="4">
        <v>1</v>
      </c>
      <c r="AN30" s="4">
        <v>1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0</v>
      </c>
      <c r="AV30" s="4">
        <v>1</v>
      </c>
      <c r="AW30" s="4">
        <v>1</v>
      </c>
      <c r="AX30" s="4">
        <v>1</v>
      </c>
      <c r="AY30">
        <v>0</v>
      </c>
      <c r="AZ30" s="4">
        <v>1</v>
      </c>
      <c r="BA30" s="4">
        <v>1</v>
      </c>
    </row>
  </sheetData>
  <mergeCells count="8">
    <mergeCell ref="A2:B2"/>
    <mergeCell ref="C1:S1"/>
    <mergeCell ref="T1:AJ1"/>
    <mergeCell ref="AK1:BA1"/>
    <mergeCell ref="K2:M2"/>
    <mergeCell ref="N2:Q2"/>
    <mergeCell ref="AS2:AU2"/>
    <mergeCell ref="AV2:AY2"/>
  </mergeCells>
  <conditionalFormatting sqref="K6:Q18 K20:Q21 K23:Q24 K26:Q27 K29:Q30">
    <cfRule type="cellIs" dxfId="131" priority="60" operator="equal">
      <formula>1</formula>
    </cfRule>
    <cfRule type="cellIs" dxfId="130" priority="63" operator="equal">
      <formula>0</formula>
    </cfRule>
  </conditionalFormatting>
  <conditionalFormatting sqref="Y6:AJ18 Y20:AJ21 Y23:AJ24 Y26:AJ27 Y29:AJ30">
    <cfRule type="cellIs" dxfId="129" priority="57" operator="equal">
      <formula>1</formula>
    </cfRule>
    <cfRule type="cellIs" dxfId="128" priority="62" operator="equal">
      <formula>0</formula>
    </cfRule>
  </conditionalFormatting>
  <conditionalFormatting sqref="AS6:BA18 AS20:BA21 AS23:BA24 AS26:BA27 AS29:BA30">
    <cfRule type="cellIs" dxfId="127" priority="58" operator="equal">
      <formula>1</formula>
    </cfRule>
    <cfRule type="cellIs" dxfId="126" priority="59" operator="equal">
      <formula>0</formula>
    </cfRule>
  </conditionalFormatting>
  <conditionalFormatting sqref="AL19:BA19">
    <cfRule type="cellIs" dxfId="125" priority="49" operator="equal">
      <formula>1</formula>
    </cfRule>
    <cfRule type="cellIs" dxfId="124" priority="50" operator="equal">
      <formula>0</formula>
    </cfRule>
  </conditionalFormatting>
  <conditionalFormatting sqref="D19:Q19">
    <cfRule type="cellIs" dxfId="123" priority="53" operator="equal">
      <formula>1</formula>
    </cfRule>
    <cfRule type="cellIs" dxfId="122" priority="54" operator="equal">
      <formula>0</formula>
    </cfRule>
  </conditionalFormatting>
  <conditionalFormatting sqref="U19:AJ19">
    <cfRule type="cellIs" dxfId="121" priority="51" operator="equal">
      <formula>1</formula>
    </cfRule>
    <cfRule type="cellIs" dxfId="120" priority="52" operator="equal">
      <formula>0</formula>
    </cfRule>
  </conditionalFormatting>
  <conditionalFormatting sqref="AL22:BA22">
    <cfRule type="cellIs" dxfId="119" priority="43" operator="equal">
      <formula>1</formula>
    </cfRule>
    <cfRule type="cellIs" dxfId="118" priority="44" operator="equal">
      <formula>0</formula>
    </cfRule>
  </conditionalFormatting>
  <conditionalFormatting sqref="AL28:BA28">
    <cfRule type="cellIs" dxfId="117" priority="31" operator="equal">
      <formula>1</formula>
    </cfRule>
    <cfRule type="cellIs" dxfId="116" priority="32" operator="equal">
      <formula>0</formula>
    </cfRule>
  </conditionalFormatting>
  <conditionalFormatting sqref="D22:Q22">
    <cfRule type="cellIs" dxfId="115" priority="47" operator="equal">
      <formula>1</formula>
    </cfRule>
    <cfRule type="cellIs" dxfId="114" priority="48" operator="equal">
      <formula>0</formula>
    </cfRule>
  </conditionalFormatting>
  <conditionalFormatting sqref="U22:AJ22">
    <cfRule type="cellIs" dxfId="113" priority="45" operator="equal">
      <formula>1</formula>
    </cfRule>
    <cfRule type="cellIs" dxfId="112" priority="46" operator="equal">
      <formula>0</formula>
    </cfRule>
  </conditionalFormatting>
  <conditionalFormatting sqref="AL25:BA25">
    <cfRule type="cellIs" dxfId="111" priority="37" operator="equal">
      <formula>1</formula>
    </cfRule>
    <cfRule type="cellIs" dxfId="110" priority="38" operator="equal">
      <formula>0</formula>
    </cfRule>
  </conditionalFormatting>
  <conditionalFormatting sqref="D25:Q25">
    <cfRule type="cellIs" dxfId="109" priority="41" operator="equal">
      <formula>1</formula>
    </cfRule>
    <cfRule type="cellIs" dxfId="108" priority="42" operator="equal">
      <formula>0</formula>
    </cfRule>
  </conditionalFormatting>
  <conditionalFormatting sqref="U25:AJ25">
    <cfRule type="cellIs" dxfId="107" priority="39" operator="equal">
      <formula>1</formula>
    </cfRule>
    <cfRule type="cellIs" dxfId="106" priority="40" operator="equal">
      <formula>0</formula>
    </cfRule>
  </conditionalFormatting>
  <conditionalFormatting sqref="D28:Q28">
    <cfRule type="cellIs" dxfId="105" priority="35" operator="equal">
      <formula>1</formula>
    </cfRule>
    <cfRule type="cellIs" dxfId="104" priority="36" operator="equal">
      <formula>0</formula>
    </cfRule>
  </conditionalFormatting>
  <conditionalFormatting sqref="U28:AJ28">
    <cfRule type="cellIs" dxfId="103" priority="33" operator="equal">
      <formula>1</formula>
    </cfRule>
    <cfRule type="cellIs" dxfId="102" priority="34" operator="equal">
      <formula>0</formula>
    </cfRule>
  </conditionalFormatting>
  <conditionalFormatting sqref="K5:Q5">
    <cfRule type="cellIs" dxfId="101" priority="28" operator="equal">
      <formula>1</formula>
    </cfRule>
    <cfRule type="cellIs" dxfId="100" priority="30" operator="equal">
      <formula>0</formula>
    </cfRule>
  </conditionalFormatting>
  <conditionalFormatting sqref="Y5:AJ5">
    <cfRule type="cellIs" dxfId="99" priority="25" operator="equal">
      <formula>1</formula>
    </cfRule>
    <cfRule type="cellIs" dxfId="98" priority="29" operator="equal">
      <formula>0</formula>
    </cfRule>
  </conditionalFormatting>
  <conditionalFormatting sqref="AS5:BA5">
    <cfRule type="cellIs" dxfId="97" priority="26" operator="equal">
      <formula>1</formula>
    </cfRule>
    <cfRule type="cellIs" dxfId="96" priority="27" operator="equal">
      <formula>0</formula>
    </cfRule>
  </conditionalFormatting>
  <conditionalFormatting sqref="S6:S18 S20:S21 S23:S24 S26:S27 S29:S30">
    <cfRule type="cellIs" dxfId="71" priority="23" operator="equal">
      <formula>1</formula>
    </cfRule>
    <cfRule type="cellIs" dxfId="70" priority="24" operator="equal">
      <formula>0</formula>
    </cfRule>
  </conditionalFormatting>
  <conditionalFormatting sqref="S19">
    <cfRule type="cellIs" dxfId="67" priority="21" operator="equal">
      <formula>1</formula>
    </cfRule>
    <cfRule type="cellIs" dxfId="66" priority="22" operator="equal">
      <formula>0</formula>
    </cfRule>
  </conditionalFormatting>
  <conditionalFormatting sqref="S22">
    <cfRule type="cellIs" dxfId="63" priority="19" operator="equal">
      <formula>1</formula>
    </cfRule>
    <cfRule type="cellIs" dxfId="62" priority="20" operator="equal">
      <formula>0</formula>
    </cfRule>
  </conditionalFormatting>
  <conditionalFormatting sqref="S25">
    <cfRule type="cellIs" dxfId="59" priority="17" operator="equal">
      <formula>1</formula>
    </cfRule>
    <cfRule type="cellIs" dxfId="58" priority="18" operator="equal">
      <formula>0</formula>
    </cfRule>
  </conditionalFormatting>
  <conditionalFormatting sqref="S28">
    <cfRule type="cellIs" dxfId="55" priority="15" operator="equal">
      <formula>1</formula>
    </cfRule>
    <cfRule type="cellIs" dxfId="54" priority="16" operator="equal">
      <formula>0</formula>
    </cfRule>
  </conditionalFormatting>
  <conditionalFormatting sqref="S5">
    <cfRule type="cellIs" dxfId="51" priority="13" operator="equal">
      <formula>1</formula>
    </cfRule>
    <cfRule type="cellIs" dxfId="50" priority="14" operator="equal">
      <formula>0</formula>
    </cfRule>
  </conditionalFormatting>
  <conditionalFormatting sqref="R6:R18 R20:R21 R23:R24 R26:R27 R29:R30">
    <cfRule type="cellIs" dxfId="47" priority="11" operator="equal">
      <formula>1</formula>
    </cfRule>
    <cfRule type="cellIs" dxfId="46" priority="12" operator="equal">
      <formula>0</formula>
    </cfRule>
  </conditionalFormatting>
  <conditionalFormatting sqref="R19">
    <cfRule type="cellIs" dxfId="43" priority="9" operator="equal">
      <formula>1</formula>
    </cfRule>
    <cfRule type="cellIs" dxfId="42" priority="10" operator="equal">
      <formula>0</formula>
    </cfRule>
  </conditionalFormatting>
  <conditionalFormatting sqref="R22">
    <cfRule type="cellIs" dxfId="39" priority="7" operator="equal">
      <formula>1</formula>
    </cfRule>
    <cfRule type="cellIs" dxfId="38" priority="8" operator="equal">
      <formula>0</formula>
    </cfRule>
  </conditionalFormatting>
  <conditionalFormatting sqref="R25">
    <cfRule type="cellIs" dxfId="35" priority="5" operator="equal">
      <formula>1</formula>
    </cfRule>
    <cfRule type="cellIs" dxfId="34" priority="6" operator="equal">
      <formula>0</formula>
    </cfRule>
  </conditionalFormatting>
  <conditionalFormatting sqref="R28">
    <cfRule type="cellIs" dxfId="31" priority="3" operator="equal">
      <formula>1</formula>
    </cfRule>
    <cfRule type="cellIs" dxfId="30" priority="4" operator="equal">
      <formula>0</formula>
    </cfRule>
  </conditionalFormatting>
  <conditionalFormatting sqref="R5">
    <cfRule type="cellIs" dxfId="27" priority="1" operator="equal">
      <formula>1</formula>
    </cfRule>
    <cfRule type="cellIs" dxfId="26" priority="2" operator="equal">
      <formula>0</formula>
    </cfRule>
  </conditionalFormatting>
  <pageMargins left="0.25" right="0.25" top="0.75" bottom="0.75" header="0.3" footer="0.3"/>
  <pageSetup scale="85" orientation="landscape" r:id="rId1"/>
  <colBreaks count="1" manualBreakCount="1">
    <brk id="36" max="26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F30"/>
  <sheetViews>
    <sheetView workbookViewId="0">
      <selection activeCell="F5" sqref="F5:F30"/>
    </sheetView>
  </sheetViews>
  <sheetFormatPr defaultRowHeight="14.5" x14ac:dyDescent="0.35"/>
  <sheetData>
    <row r="4" spans="6:6" x14ac:dyDescent="0.35">
      <c r="F4" t="s">
        <v>56</v>
      </c>
    </row>
    <row r="5" spans="6:6" x14ac:dyDescent="0.35">
      <c r="F5">
        <v>1</v>
      </c>
    </row>
    <row r="6" spans="6:6" x14ac:dyDescent="0.35">
      <c r="F6">
        <v>1</v>
      </c>
    </row>
    <row r="7" spans="6:6" x14ac:dyDescent="0.35">
      <c r="F7" s="4">
        <v>1</v>
      </c>
    </row>
    <row r="8" spans="6:6" x14ac:dyDescent="0.35">
      <c r="F8" s="4">
        <v>1</v>
      </c>
    </row>
    <row r="9" spans="6:6" x14ac:dyDescent="0.35">
      <c r="F9" s="4">
        <v>1</v>
      </c>
    </row>
    <row r="10" spans="6:6" x14ac:dyDescent="0.35">
      <c r="F10" s="4">
        <v>1</v>
      </c>
    </row>
    <row r="11" spans="6:6" x14ac:dyDescent="0.35">
      <c r="F11" s="4">
        <v>1</v>
      </c>
    </row>
    <row r="12" spans="6:6" x14ac:dyDescent="0.35">
      <c r="F12" s="4">
        <v>1</v>
      </c>
    </row>
    <row r="13" spans="6:6" x14ac:dyDescent="0.35">
      <c r="F13" s="4">
        <v>1</v>
      </c>
    </row>
    <row r="14" spans="6:6" x14ac:dyDescent="0.35">
      <c r="F14" s="4">
        <v>1</v>
      </c>
    </row>
    <row r="15" spans="6:6" x14ac:dyDescent="0.35">
      <c r="F15" s="4">
        <v>1</v>
      </c>
    </row>
    <row r="16" spans="6:6" x14ac:dyDescent="0.35">
      <c r="F16" s="4">
        <v>1</v>
      </c>
    </row>
    <row r="17" spans="6:6" x14ac:dyDescent="0.35">
      <c r="F17" s="4">
        <v>1</v>
      </c>
    </row>
    <row r="18" spans="6:6" x14ac:dyDescent="0.35">
      <c r="F18" s="4">
        <v>1</v>
      </c>
    </row>
    <row r="19" spans="6:6" x14ac:dyDescent="0.35">
      <c r="F19">
        <f t="shared" ref="F19" si="0">IF(AND(F20:F21),1,0)</f>
        <v>0</v>
      </c>
    </row>
    <row r="20" spans="6:6" x14ac:dyDescent="0.35">
      <c r="F20">
        <v>0</v>
      </c>
    </row>
    <row r="21" spans="6:6" x14ac:dyDescent="0.35">
      <c r="F21" s="4">
        <v>1</v>
      </c>
    </row>
    <row r="22" spans="6:6" x14ac:dyDescent="0.35">
      <c r="F22">
        <f t="shared" ref="F22" si="1">IF(AND(F23:F24),1,0)</f>
        <v>0</v>
      </c>
    </row>
    <row r="23" spans="6:6" x14ac:dyDescent="0.35">
      <c r="F23">
        <v>0</v>
      </c>
    </row>
    <row r="24" spans="6:6" x14ac:dyDescent="0.35">
      <c r="F24" s="4">
        <v>1</v>
      </c>
    </row>
    <row r="25" spans="6:6" x14ac:dyDescent="0.35">
      <c r="F25">
        <f t="shared" ref="F25" si="2">IF(AND(F26:F27),1,0)</f>
        <v>0</v>
      </c>
    </row>
    <row r="26" spans="6:6" x14ac:dyDescent="0.35">
      <c r="F26">
        <v>0</v>
      </c>
    </row>
    <row r="27" spans="6:6" x14ac:dyDescent="0.35">
      <c r="F27" s="4">
        <v>1</v>
      </c>
    </row>
    <row r="28" spans="6:6" x14ac:dyDescent="0.35">
      <c r="F28">
        <f t="shared" ref="F28" si="3">IF(AND(F29:F30),1,0)</f>
        <v>0</v>
      </c>
    </row>
    <row r="29" spans="6:6" x14ac:dyDescent="0.35">
      <c r="F29">
        <v>0</v>
      </c>
    </row>
    <row r="30" spans="6:6" x14ac:dyDescent="0.35">
      <c r="F30" s="4">
        <v>1</v>
      </c>
    </row>
  </sheetData>
  <conditionalFormatting sqref="F6:F18 F20:F21 F23:F24 F26:F27 F29:F30">
    <cfRule type="cellIs" dxfId="95" priority="11" operator="equal">
      <formula>1</formula>
    </cfRule>
    <cfRule type="cellIs" dxfId="94" priority="12" operator="equal">
      <formula>0</formula>
    </cfRule>
  </conditionalFormatting>
  <conditionalFormatting sqref="F19">
    <cfRule type="cellIs" dxfId="91" priority="9" operator="equal">
      <formula>1</formula>
    </cfRule>
    <cfRule type="cellIs" dxfId="90" priority="10" operator="equal">
      <formula>0</formula>
    </cfRule>
  </conditionalFormatting>
  <conditionalFormatting sqref="F22">
    <cfRule type="cellIs" dxfId="87" priority="7" operator="equal">
      <formula>1</formula>
    </cfRule>
    <cfRule type="cellIs" dxfId="86" priority="8" operator="equal">
      <formula>0</formula>
    </cfRule>
  </conditionalFormatting>
  <conditionalFormatting sqref="F25">
    <cfRule type="cellIs" dxfId="83" priority="5" operator="equal">
      <formula>1</formula>
    </cfRule>
    <cfRule type="cellIs" dxfId="82" priority="6" operator="equal">
      <formula>0</formula>
    </cfRule>
  </conditionalFormatting>
  <conditionalFormatting sqref="F28">
    <cfRule type="cellIs" dxfId="79" priority="3" operator="equal">
      <formula>1</formula>
    </cfRule>
    <cfRule type="cellIs" dxfId="78" priority="4" operator="equal">
      <formula>0</formula>
    </cfRule>
  </conditionalFormatting>
  <conditionalFormatting sqref="F5">
    <cfRule type="cellIs" dxfId="75" priority="1" operator="equal">
      <formula>1</formula>
    </cfRule>
    <cfRule type="cellIs" dxfId="74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LookupTable</vt:lpstr>
      <vt:lpstr>Sheet1</vt:lpstr>
      <vt:lpstr>LookupTable!Print_Area</vt:lpstr>
      <vt:lpstr>LookupTable!Print_Titles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Marinna Martini</dc:creator>
  <cp:lastModifiedBy>Marinna Martini</cp:lastModifiedBy>
  <cp:lastPrinted>2016-12-21T20:28:15Z</cp:lastPrinted>
  <dcterms:created xsi:type="dcterms:W3CDTF">2016-12-07T17:56:21Z</dcterms:created>
  <dcterms:modified xsi:type="dcterms:W3CDTF">2017-01-17T18:22:00Z</dcterms:modified>
</cp:coreProperties>
</file>