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0/Fall Semester/MBC 638 /Week 4/"/>
    </mc:Choice>
  </mc:AlternateContent>
  <xr:revisionPtr revIDLastSave="0" documentId="13_ncr:1_{44B2CF52-7BBE-E648-B1A8-F6D5B12C11A9}" xr6:coauthVersionLast="45" xr6:coauthVersionMax="45" xr10:uidLastSave="{00000000-0000-0000-0000-000000000000}"/>
  <bookViews>
    <workbookView xWindow="0" yWindow="460" windowWidth="21180" windowHeight="20060" xr2:uid="{00000000-000D-0000-FFFF-FFFF00000000}"/>
  </bookViews>
  <sheets>
    <sheet name="data_collection" sheetId="1" r:id="rId1"/>
  </sheets>
  <definedNames>
    <definedName name="_xlnm.Print_Area" localSheetId="0">data_collection!$A$1:$I$52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3" i="1"/>
  <c r="B35" i="1"/>
  <c r="B45" i="1"/>
  <c r="D35" i="1"/>
  <c r="D34" i="1"/>
  <c r="D33" i="1"/>
  <c r="D32" i="1"/>
  <c r="D31" i="1"/>
  <c r="D30" i="1"/>
  <c r="D29" i="1"/>
  <c r="D28" i="1"/>
  <c r="D27" i="1"/>
  <c r="D26" i="1"/>
  <c r="D25" i="1"/>
  <c r="C34" i="1"/>
  <c r="C33" i="1"/>
  <c r="C32" i="1"/>
  <c r="C31" i="1"/>
  <c r="C30" i="1"/>
  <c r="C29" i="1"/>
  <c r="C28" i="1"/>
  <c r="C27" i="1"/>
  <c r="C26" i="1"/>
  <c r="C25" i="1"/>
  <c r="C24" i="1"/>
  <c r="C23" i="1"/>
  <c r="F17" i="1"/>
  <c r="E17" i="1"/>
  <c r="D17" i="1"/>
  <c r="C17" i="1"/>
  <c r="B17" i="1"/>
  <c r="F16" i="1"/>
  <c r="F15" i="1"/>
  <c r="F14" i="1"/>
</calcChain>
</file>

<file path=xl/sharedStrings.xml><?xml version="1.0" encoding="utf-8"?>
<sst xmlns="http://schemas.openxmlformats.org/spreadsheetml/2006/main" count="52" uniqueCount="50">
  <si>
    <t>Question:</t>
  </si>
  <si>
    <t>Data Collection:</t>
  </si>
  <si>
    <t>Summarize into a 2-way table:</t>
  </si>
  <si>
    <t>Totals</t>
  </si>
  <si>
    <t>Calculate observed and expected frequencies:</t>
  </si>
  <si>
    <t>f (observed)</t>
  </si>
  <si>
    <t>F (expected)</t>
  </si>
  <si>
    <t>(f-F)^2 / F</t>
  </si>
  <si>
    <t>&lt;--- N</t>
  </si>
  <si>
    <t>note: F(expected) = (f row total * f column total) / N</t>
  </si>
  <si>
    <t>&lt;--- chi-square</t>
  </si>
  <si>
    <t>Calculate degrees of freedom:</t>
  </si>
  <si>
    <t xml:space="preserve">df = (r-1) * (c-1) = </t>
  </si>
  <si>
    <t>Fail to reject Ho?</t>
  </si>
  <si>
    <t>Reject Ho?</t>
  </si>
  <si>
    <t>What does this mean?</t>
  </si>
  <si>
    <t>Pick an alpha = 0.05</t>
  </si>
  <si>
    <t>if p is low Ho must go</t>
  </si>
  <si>
    <t xml:space="preserve">p-value = 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</si>
  <si>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</si>
  <si>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>Tea</t>
  </si>
  <si>
    <t>Use Table E to find the p-value</t>
  </si>
  <si>
    <t>&lt;--This is your choice</t>
  </si>
  <si>
    <t>Do customers drink the same beverage all day long?</t>
  </si>
  <si>
    <t>Is there a relationship between time of day and type of beverage?</t>
  </si>
  <si>
    <t>Type of Beverage</t>
  </si>
  <si>
    <t>Regular Coffee</t>
  </si>
  <si>
    <t>Decaf Coffee</t>
  </si>
  <si>
    <t>Specialty Drink</t>
  </si>
  <si>
    <t>Time of Day</t>
  </si>
  <si>
    <t>Morning (7am-10am)</t>
  </si>
  <si>
    <t>Afternoon (10am- 1pm)</t>
  </si>
  <si>
    <t>Late Afternoon (1pm-4pm)</t>
  </si>
  <si>
    <t>Morn/Reg Coffee</t>
  </si>
  <si>
    <t>Morn/Decaf Coffee</t>
  </si>
  <si>
    <t>Morn/Special</t>
  </si>
  <si>
    <t>Morn/Tea</t>
  </si>
  <si>
    <t>Afternoon/Reg Coffee</t>
  </si>
  <si>
    <t>Afternoon/Decaf Coffee</t>
  </si>
  <si>
    <t>Afternoon/Special</t>
  </si>
  <si>
    <t>Afternoon/Tea</t>
  </si>
  <si>
    <t>Late/Reg Coffee</t>
  </si>
  <si>
    <t>Late/Decaf Coffee</t>
  </si>
  <si>
    <t>Late/Special</t>
  </si>
  <si>
    <t>Late/Tea</t>
  </si>
  <si>
    <t>Ho:  Time of day and type of beverage are independent.</t>
  </si>
  <si>
    <t>Ha:  Time of day and type of beverage are not independent.</t>
  </si>
  <si>
    <t>No</t>
  </si>
  <si>
    <t>Yes</t>
  </si>
  <si>
    <t>Time of day and type of beverage are not independent.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</si>
</sst>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 applyBorder="1"/>
    <xf numFmtId="0" fontId="0" fillId="0" borderId="3" xfId="0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0" fillId="0" borderId="8" xfId="0" applyBorder="1"/>
    <xf numFmtId="0" fontId="1" fillId="0" borderId="3" xfId="0" applyFont="1" applyFill="1" applyBorder="1" applyAlignment="1">
      <alignment horizontal="center"/>
    </xf>
    <xf numFmtId="0" fontId="1" fillId="0" borderId="8" xfId="0" applyFont="1" applyBorder="1"/>
    <xf numFmtId="0" fontId="0" fillId="0" borderId="1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workbookViewId="0">
      <selection activeCell="B51" sqref="B51"/>
    </sheetView>
  </sheetViews>
  <sheetFormatPr baseColWidth="10" defaultColWidth="8.83203125" defaultRowHeight="15" x14ac:dyDescent="0.2"/>
  <cols>
    <col min="1" max="1" width="25.33203125" customWidth="1"/>
    <col min="2" max="2" width="16.5" bestFit="1" customWidth="1"/>
    <col min="3" max="3" width="19.33203125" customWidth="1"/>
    <col min="4" max="4" width="14.33203125" bestFit="1" customWidth="1"/>
    <col min="5" max="5" width="11.6640625" customWidth="1"/>
    <col min="6" max="6" width="13.5" customWidth="1"/>
    <col min="7" max="7" width="11.33203125" customWidth="1"/>
  </cols>
  <sheetData>
    <row r="1" spans="1:6" x14ac:dyDescent="0.2">
      <c r="A1" s="1" t="s">
        <v>0</v>
      </c>
    </row>
    <row r="2" spans="1:6" ht="19" x14ac:dyDescent="0.25">
      <c r="A2" s="2" t="s">
        <v>23</v>
      </c>
    </row>
    <row r="3" spans="1:6" x14ac:dyDescent="0.2">
      <c r="A3" t="s">
        <v>24</v>
      </c>
    </row>
    <row r="5" spans="1:6" x14ac:dyDescent="0.2">
      <c r="A5" t="s">
        <v>45</v>
      </c>
    </row>
    <row r="6" spans="1:6" ht="34.5" customHeight="1" x14ac:dyDescent="0.2">
      <c r="A6" t="s">
        <v>46</v>
      </c>
    </row>
    <row r="7" spans="1:6" ht="9" customHeight="1" x14ac:dyDescent="0.2"/>
    <row r="8" spans="1:6" x14ac:dyDescent="0.2">
      <c r="A8" s="4" t="s">
        <v>1</v>
      </c>
    </row>
    <row r="10" spans="1:6" x14ac:dyDescent="0.2">
      <c r="A10" s="6" t="s">
        <v>2</v>
      </c>
    </row>
    <row r="11" spans="1:6" x14ac:dyDescent="0.2">
      <c r="A11" s="6"/>
    </row>
    <row r="12" spans="1:6" x14ac:dyDescent="0.2">
      <c r="B12" t="s">
        <v>25</v>
      </c>
    </row>
    <row r="13" spans="1:6" x14ac:dyDescent="0.2">
      <c r="A13" s="5" t="s">
        <v>29</v>
      </c>
      <c r="B13" s="11" t="s">
        <v>26</v>
      </c>
      <c r="C13" s="11" t="s">
        <v>27</v>
      </c>
      <c r="D13" s="11" t="s">
        <v>28</v>
      </c>
      <c r="E13" s="17" t="s">
        <v>20</v>
      </c>
      <c r="F13" s="9" t="s">
        <v>3</v>
      </c>
    </row>
    <row r="14" spans="1:6" x14ac:dyDescent="0.2">
      <c r="A14" s="18" t="s">
        <v>30</v>
      </c>
      <c r="B14" s="19">
        <v>51</v>
      </c>
      <c r="C14" s="19">
        <v>24</v>
      </c>
      <c r="D14" s="19">
        <v>14</v>
      </c>
      <c r="E14" s="20">
        <v>10</v>
      </c>
      <c r="F14" s="21">
        <f>SUM(B14:E14)</f>
        <v>99</v>
      </c>
    </row>
    <row r="15" spans="1:6" x14ac:dyDescent="0.2">
      <c r="A15" s="18" t="s">
        <v>31</v>
      </c>
      <c r="B15" s="19">
        <v>14</v>
      </c>
      <c r="C15" s="19">
        <v>30</v>
      </c>
      <c r="D15" s="19">
        <v>40</v>
      </c>
      <c r="E15" s="20">
        <v>12</v>
      </c>
      <c r="F15" s="21">
        <f>SUM(B15:E15)</f>
        <v>96</v>
      </c>
    </row>
    <row r="16" spans="1:6" x14ac:dyDescent="0.2">
      <c r="A16" s="18" t="s">
        <v>32</v>
      </c>
      <c r="B16" s="19">
        <v>20</v>
      </c>
      <c r="C16" s="19">
        <v>37</v>
      </c>
      <c r="D16" s="19">
        <v>18</v>
      </c>
      <c r="E16" s="20">
        <v>15</v>
      </c>
      <c r="F16" s="21">
        <f>SUM(B16:E16)</f>
        <v>90</v>
      </c>
    </row>
    <row r="17" spans="1:7" ht="16" thickBot="1" x14ac:dyDescent="0.25">
      <c r="A17" s="10" t="s">
        <v>3</v>
      </c>
      <c r="B17" s="7">
        <f>SUM(B14:B16)</f>
        <v>85</v>
      </c>
      <c r="C17" s="7">
        <f t="shared" ref="C17:E17" si="0">SUM(C14:C16)</f>
        <v>91</v>
      </c>
      <c r="D17" s="7">
        <f t="shared" si="0"/>
        <v>72</v>
      </c>
      <c r="E17" s="7">
        <f t="shared" si="0"/>
        <v>37</v>
      </c>
      <c r="F17" s="22">
        <f>SUM(F14:F16)</f>
        <v>285</v>
      </c>
      <c r="G17" t="s">
        <v>8</v>
      </c>
    </row>
    <row r="18" spans="1:7" ht="8.25" customHeight="1" x14ac:dyDescent="0.2"/>
    <row r="19" spans="1:7" ht="8.25" customHeight="1" x14ac:dyDescent="0.2"/>
    <row r="20" spans="1:7" x14ac:dyDescent="0.2">
      <c r="A20" s="6" t="s">
        <v>4</v>
      </c>
      <c r="B20" s="6"/>
      <c r="C20" s="6"/>
      <c r="D20" s="6"/>
    </row>
    <row r="21" spans="1:7" ht="8.25" customHeight="1" x14ac:dyDescent="0.2">
      <c r="A21" s="6"/>
      <c r="B21" s="6"/>
      <c r="C21" s="6"/>
      <c r="D21" s="6"/>
    </row>
    <row r="22" spans="1:7" x14ac:dyDescent="0.2">
      <c r="A22" s="5"/>
      <c r="B22" s="11" t="s">
        <v>5</v>
      </c>
      <c r="C22" s="11" t="s">
        <v>6</v>
      </c>
      <c r="D22" s="12" t="s">
        <v>7</v>
      </c>
    </row>
    <row r="23" spans="1:7" x14ac:dyDescent="0.2">
      <c r="A23" s="3" t="s">
        <v>33</v>
      </c>
      <c r="B23" s="7">
        <v>51</v>
      </c>
      <c r="C23" s="7">
        <f>F14*B17/F17</f>
        <v>29.526315789473685</v>
      </c>
      <c r="D23">
        <f>(B23-C23)^2/C23</f>
        <v>15.617224880382773</v>
      </c>
    </row>
    <row r="24" spans="1:7" x14ac:dyDescent="0.2">
      <c r="A24" s="3" t="s">
        <v>34</v>
      </c>
      <c r="B24" s="7">
        <v>24</v>
      </c>
      <c r="C24" s="7">
        <f>F14*C17/F17</f>
        <v>31.610526315789475</v>
      </c>
      <c r="D24">
        <f>(B24-C24)^2/C24</f>
        <v>1.8323045375676958</v>
      </c>
    </row>
    <row r="25" spans="1:7" x14ac:dyDescent="0.2">
      <c r="A25" s="3" t="s">
        <v>35</v>
      </c>
      <c r="B25" s="7">
        <v>14</v>
      </c>
      <c r="C25" s="7">
        <f>F14*D17/F17</f>
        <v>25.010526315789473</v>
      </c>
      <c r="D25">
        <f t="shared" ref="D24:D34" si="1">(B25-C25)^2/C25</f>
        <v>4.8472266524898098</v>
      </c>
    </row>
    <row r="26" spans="1:7" x14ac:dyDescent="0.2">
      <c r="A26" s="3" t="s">
        <v>36</v>
      </c>
      <c r="B26" s="7">
        <v>10</v>
      </c>
      <c r="C26" s="7">
        <f>F14*E17/F17</f>
        <v>12.852631578947369</v>
      </c>
      <c r="D26">
        <f t="shared" si="1"/>
        <v>0.63313935945514921</v>
      </c>
    </row>
    <row r="27" spans="1:7" x14ac:dyDescent="0.2">
      <c r="A27" s="3" t="s">
        <v>37</v>
      </c>
      <c r="B27" s="7">
        <v>14</v>
      </c>
      <c r="C27" s="7">
        <f>F15*B17/F17</f>
        <v>28.631578947368421</v>
      </c>
      <c r="D27">
        <f t="shared" si="1"/>
        <v>7.477167182662539</v>
      </c>
    </row>
    <row r="28" spans="1:7" x14ac:dyDescent="0.2">
      <c r="A28" s="3" t="s">
        <v>38</v>
      </c>
      <c r="B28" s="7">
        <v>30</v>
      </c>
      <c r="C28" s="7">
        <f>F15*C17/F17</f>
        <v>30.652631578947368</v>
      </c>
      <c r="D28">
        <f t="shared" si="1"/>
        <v>1.3895315211104658E-2</v>
      </c>
    </row>
    <row r="29" spans="1:7" x14ac:dyDescent="0.2">
      <c r="A29" s="3" t="s">
        <v>39</v>
      </c>
      <c r="B29" s="7">
        <v>40</v>
      </c>
      <c r="C29" s="7">
        <f>F15*D17/F17</f>
        <v>24.252631578947369</v>
      </c>
      <c r="D29">
        <f t="shared" si="1"/>
        <v>10.224853801169589</v>
      </c>
    </row>
    <row r="30" spans="1:7" x14ac:dyDescent="0.2">
      <c r="A30" s="3" t="s">
        <v>40</v>
      </c>
      <c r="B30" s="7">
        <v>12</v>
      </c>
      <c r="C30" s="7">
        <f>F15*E17/F17</f>
        <v>12.463157894736842</v>
      </c>
      <c r="D30">
        <f t="shared" si="1"/>
        <v>1.7211948790896135E-2</v>
      </c>
    </row>
    <row r="31" spans="1:7" x14ac:dyDescent="0.2">
      <c r="A31" s="3" t="s">
        <v>41</v>
      </c>
      <c r="B31" s="7">
        <v>20</v>
      </c>
      <c r="C31" s="7">
        <f>F16*B17/F17</f>
        <v>26.842105263157894</v>
      </c>
      <c r="D31">
        <f t="shared" si="1"/>
        <v>1.7440660474716199</v>
      </c>
    </row>
    <row r="32" spans="1:7" x14ac:dyDescent="0.2">
      <c r="A32" s="3" t="s">
        <v>42</v>
      </c>
      <c r="B32" s="7">
        <v>37</v>
      </c>
      <c r="C32" s="7">
        <f>F16*C17/F17</f>
        <v>28.736842105263158</v>
      </c>
      <c r="D32">
        <f t="shared" si="1"/>
        <v>2.3760362444572971</v>
      </c>
    </row>
    <row r="33" spans="1:5" x14ac:dyDescent="0.2">
      <c r="A33" s="3" t="s">
        <v>43</v>
      </c>
      <c r="B33" s="7">
        <v>18</v>
      </c>
      <c r="C33" s="7">
        <f>F16*D17/F17</f>
        <v>22.736842105263158</v>
      </c>
      <c r="D33">
        <f t="shared" si="1"/>
        <v>0.98684210526315785</v>
      </c>
    </row>
    <row r="34" spans="1:5" x14ac:dyDescent="0.2">
      <c r="A34" s="5" t="s">
        <v>44</v>
      </c>
      <c r="B34" s="8">
        <v>15</v>
      </c>
      <c r="C34" s="8">
        <f>F16*E17/F17</f>
        <v>11.684210526315789</v>
      </c>
      <c r="D34">
        <f t="shared" si="1"/>
        <v>0.94096728307254629</v>
      </c>
    </row>
    <row r="35" spans="1:5" x14ac:dyDescent="0.2">
      <c r="A35" s="10" t="s">
        <v>3</v>
      </c>
      <c r="B35" s="7">
        <f>SUM(B23:B34)</f>
        <v>285</v>
      </c>
      <c r="C35" s="7"/>
      <c r="D35">
        <f>SUM(D23:D34)</f>
        <v>46.710935357994174</v>
      </c>
      <c r="E35" t="s">
        <v>10</v>
      </c>
    </row>
    <row r="36" spans="1:5" ht="10.5" customHeight="1" x14ac:dyDescent="0.2"/>
    <row r="37" spans="1:5" x14ac:dyDescent="0.2">
      <c r="A37" t="s">
        <v>9</v>
      </c>
    </row>
    <row r="38" spans="1:5" ht="9.75" customHeight="1" x14ac:dyDescent="0.2"/>
    <row r="39" spans="1:5" x14ac:dyDescent="0.2">
      <c r="A39" s="6" t="s">
        <v>11</v>
      </c>
    </row>
    <row r="40" spans="1:5" x14ac:dyDescent="0.2">
      <c r="A40" s="13" t="s">
        <v>12</v>
      </c>
    </row>
    <row r="41" spans="1:5" x14ac:dyDescent="0.2">
      <c r="A41" s="13"/>
    </row>
    <row r="42" spans="1:5" x14ac:dyDescent="0.2">
      <c r="A42" s="15" t="s">
        <v>16</v>
      </c>
      <c r="B42" s="16"/>
      <c r="C42" t="s">
        <v>22</v>
      </c>
    </row>
    <row r="43" spans="1:5" x14ac:dyDescent="0.2">
      <c r="A43" t="s">
        <v>21</v>
      </c>
    </row>
    <row r="44" spans="1:5" ht="17" x14ac:dyDescent="0.2">
      <c r="A44" t="s">
        <v>19</v>
      </c>
    </row>
    <row r="45" spans="1:5" x14ac:dyDescent="0.2">
      <c r="A45" s="14" t="s">
        <v>18</v>
      </c>
      <c r="B45" s="23">
        <f>_xlfn.CHISQ.DIST.RT(D35,6)</f>
        <v>2.1367009091097217E-8</v>
      </c>
    </row>
    <row r="47" spans="1:5" x14ac:dyDescent="0.2">
      <c r="A47" s="1" t="s">
        <v>17</v>
      </c>
    </row>
    <row r="48" spans="1:5" x14ac:dyDescent="0.2">
      <c r="A48" t="s">
        <v>14</v>
      </c>
      <c r="B48" t="s">
        <v>48</v>
      </c>
    </row>
    <row r="49" spans="1:2" x14ac:dyDescent="0.2">
      <c r="A49" t="s">
        <v>13</v>
      </c>
      <c r="B49" t="s">
        <v>47</v>
      </c>
    </row>
    <row r="50" spans="1:2" x14ac:dyDescent="0.2">
      <c r="A50" t="s">
        <v>15</v>
      </c>
      <c r="B50" t="s">
        <v>49</v>
      </c>
    </row>
  </sheetData>
  <printOptions gridLines="1"/>
  <pageMargins left="0.7" right="0.7" top="0.25" bottom="0.25" header="0.3" footer="0.3"/>
  <pageSetup scale="7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data_collection</vt:lpstr>
      <vt:lpstr>data_collection!Print_Area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cp:lastPrinted>2011-06-23T17:05:19Z</cp:lastPrinted>
  <dcterms:created xsi:type="dcterms:W3CDTF">2011-05-13T20:29:11Z</dcterms:created>
  <dcterms:modified xsi:type="dcterms:W3CDTF">2020-10-26T00:50:17Z</dcterms:modified>
</cp:coreProperties>
</file>