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1/Winter/SCM 651/HM2/"/>
    </mc:Choice>
  </mc:AlternateContent>
  <xr:revisionPtr revIDLastSave="0" documentId="13_ncr:1_{F2C38813-A923-1049-87F3-0931E1C19369}" xr6:coauthVersionLast="46" xr6:coauthVersionMax="46" xr10:uidLastSave="{00000000-0000-0000-0000-000000000000}"/>
  <bookViews>
    <workbookView xWindow="2720" yWindow="4960" windowWidth="21220" windowHeight="17440" activeTab="1" xr2:uid="{A3870A84-D0CC-B245-827E-6EE269A7D028}"/>
  </bookViews>
  <sheets>
    <sheet name="CPC Prediction Model" sheetId="1" r:id="rId1"/>
    <sheet name="Advert Foreca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B13" i="1"/>
  <c r="G4" i="2"/>
  <c r="G3" i="2"/>
  <c r="G2" i="2"/>
  <c r="C12" i="2"/>
  <c r="C11" i="2"/>
  <c r="C10" i="2"/>
  <c r="C9" i="2"/>
  <c r="C8" i="2"/>
  <c r="C7" i="2"/>
  <c r="C6" i="2"/>
  <c r="C5" i="2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<sst xmlns="http://schemas.openxmlformats.org/spreadsheetml/2006/main" count="8" uniqueCount="6">
  <si>
    <t>Year</t>
  </si>
  <si>
    <t>Students Enrolled</t>
  </si>
  <si>
    <t>Advert Cost</t>
  </si>
  <si>
    <t>CPC</t>
  </si>
  <si>
    <t>Advert per Student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</si>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</sst>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44" fontId="0" fillId="0" borderId="0" xfId="1" applyFont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'CPC Prediction Model'!$B$1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'CPC Prediction Model'!$A$2:$A$4</c:f>
              <c:numCache>
                <c:formatCode>General</c:formatCod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numCache>
            </c:numRef>
          </c:xVal>
          <c:yVal>
            <c:numRef>
              <c:f>'CPC Prediction Model'!$B$2:$B$4</c:f>
              <c:numCache>
                <c:formatCode>_("$"* #,##0.00_);_("$"* \(#,##0.00\);_("$"* "-"??_);_(@_)</c:formatCode>
                <c:ptCount val="3"/>
                <c:pt idx="0">
                  <c:v>4.03</c:v>
                </c:pt>
                <c:pt idx="1">
                  <c:v>13.86</c:v>
                </c:pt>
                <c:pt idx="2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1-8947-9E01-42E04280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73648"/>
        <c:axId val="1203074464"/>
      </c:scatterChart>
      <c:valAx>
        <c:axId val="12030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74464"/>
        <c:crosses val="autoZero"/>
        <c:crossBetween val="midCat"/>
        <c:majorUnit val="1"/>
        <c:minorUnit val="1"/>
      </c:valAx>
      <c:valAx>
        <c:axId val="12030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38100</xdr:rowOff>
    </xdr:from>
    <xdr:to>
      <xdr:col>7</xdr:col>
      <xdr:colOff>768350</xdr:colOff>
      <xdr:row>13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9059A-0BE8-854E-94C7-B38D6434E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FDC-66CC-654D-BBAA-FA47B900F230}">
  <dimension ref="A1:B13"/>
  <sheetViews>
    <sheetView workbookViewId="0">
      <selection activeCell="B21" sqref="B21"/>
    </sheetView>
  </sheetViews>
  <sheetFormatPr baseColWidth="10" defaultRowHeight="16"/>
  <sheetData>
    <row r="1" spans="1:2">
      <c r="A1" s="2" t="s">
        <v>0</v>
      </c>
      <c r="B1" s="2" t="s">
        <v>3</v>
      </c>
    </row>
    <row r="2" spans="1:2">
      <c r="A2">
        <v>2011</v>
      </c>
      <c r="B2" s="3">
        <v>4.03</v>
      </c>
    </row>
    <row r="3" spans="1:2">
      <c r="A3">
        <v>2012</v>
      </c>
      <c r="B3" s="3">
        <v>13.86</v>
      </c>
    </row>
    <row r="4" spans="1:2">
      <c r="A4">
        <v>2013</v>
      </c>
      <c r="B4" s="3">
        <v>16.45</v>
      </c>
    </row>
    <row r="5" spans="1:2">
      <c r="A5" s="1">
        <v>2014</v>
      </c>
      <c r="B5" s="4">
        <f>(6.21*A5)-12483</f>
        <v>23.940000000000509</v>
      </c>
    </row>
    <row r="6" spans="1:2">
      <c r="A6" s="1">
        <v>2015</v>
      </c>
      <c r="B6" s="4">
        <f>(6.21*A6)-12483</f>
        <v>30.149999999999636</v>
      </c>
    </row>
    <row r="7" spans="1:2">
      <c r="A7" s="1">
        <v>2016</v>
      </c>
      <c r="B7" s="4">
        <f>(6.21*A7)-12483</f>
        <v>36.360000000000582</v>
      </c>
    </row>
    <row r="8" spans="1:2">
      <c r="A8" s="1">
        <v>2017</v>
      </c>
      <c r="B8" s="4">
        <f>(6.21*A8)-12483</f>
        <v>42.569999999999709</v>
      </c>
    </row>
    <row r="9" spans="1:2">
      <c r="A9" s="1">
        <v>2018</v>
      </c>
      <c r="B9" s="4">
        <f>(6.21*A9)-12483</f>
        <v>48.780000000000655</v>
      </c>
    </row>
    <row r="10" spans="1:2">
      <c r="A10" s="1">
        <v>2019</v>
      </c>
      <c r="B10" s="4">
        <f>(6.21*A10)-12483</f>
        <v>54.989999999999782</v>
      </c>
    </row>
    <row r="11" spans="1:2">
      <c r="A11" s="1">
        <v>2020</v>
      </c>
      <c r="B11" s="4">
        <f>(6.21*A11)-12483</f>
        <v>61.200000000000728</v>
      </c>
    </row>
    <row r="12" spans="1:2">
      <c r="A12" s="1">
        <v>2021</v>
      </c>
      <c r="B12" s="4">
        <f>(6.21*A12)-12483</f>
        <v>67.409999999999854</v>
      </c>
    </row>
    <row r="13" spans="1:2">
      <c r="A13" s="5">
        <v>2022</v>
      </c>
      <c r="B13" s="6">
        <f>(6.21*A13)-12483</f>
        <v>73.6200000000008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809E-904C-A345-8701-6FD4C9E9DF25}">
  <dimension ref="A1:G13"/>
  <sheetViews>
    <sheetView tabSelected="1" workbookViewId="0">
      <selection activeCell="C13" sqref="C13"/>
    </sheetView>
  </sheetViews>
  <sheetFormatPr baseColWidth="10" defaultRowHeight="16"/>
  <cols>
    <col min="2" max="4" width="17.5" customWidth="1"/>
    <col min="5" max="5" width="15.6640625" customWidth="1"/>
    <col min="6" max="6" width="12.1640625" customWidth="1"/>
    <col min="7" max="7" width="18" customWidth="1"/>
  </cols>
  <sheetData>
    <row r="1" spans="1:7">
      <c r="A1" t="s">
        <v>0</v>
      </c>
      <c r="B1" t="s">
        <v>4</v>
      </c>
      <c r="C1" t="s">
        <v>5</v>
      </c>
      <c r="E1" t="s">
        <v>1</v>
      </c>
      <c r="F1" t="s">
        <v>2</v>
      </c>
      <c r="G1" t="s">
        <v>4</v>
      </c>
    </row>
    <row r="2" spans="1:7">
      <c r="A2">
        <v>2011</v>
      </c>
      <c r="B2" s="3">
        <v>753.98899999999992</v>
      </c>
      <c r="C2" s="3"/>
      <c r="D2" s="3"/>
      <c r="E2">
        <v>50</v>
      </c>
      <c r="F2" s="3">
        <v>37699.449999999997</v>
      </c>
      <c r="G2" s="7">
        <f>F2/E2</f>
        <v>753.98899999999992</v>
      </c>
    </row>
    <row r="3" spans="1:7">
      <c r="A3">
        <v>2012</v>
      </c>
      <c r="B3" s="3">
        <v>4186.9587499999998</v>
      </c>
      <c r="C3" s="3"/>
      <c r="D3" s="3"/>
      <c r="E3">
        <v>24</v>
      </c>
      <c r="F3" s="3">
        <v>100487.01</v>
      </c>
      <c r="G3" s="7">
        <f>F3/E3</f>
        <v>4186.9587499999998</v>
      </c>
    </row>
    <row r="4" spans="1:7">
      <c r="A4">
        <v>2013</v>
      </c>
      <c r="B4" s="3">
        <v>5209.6153333333332</v>
      </c>
      <c r="C4" s="3"/>
      <c r="D4" s="3"/>
      <c r="E4">
        <v>15</v>
      </c>
      <c r="F4" s="3">
        <v>78144.23</v>
      </c>
      <c r="G4" s="7">
        <f>F4/E4</f>
        <v>5209.6153333333332</v>
      </c>
    </row>
    <row r="5" spans="1:7">
      <c r="A5" s="1">
        <v>2014</v>
      </c>
      <c r="B5" s="4"/>
      <c r="C5" s="4">
        <f>_xlfn.FORECAST.LINEAR(A5,B2:B4,A2:A4)</f>
        <v>7839.1473611108959</v>
      </c>
      <c r="D5" s="3"/>
    </row>
    <row r="6" spans="1:7">
      <c r="A6" s="1">
        <v>2015</v>
      </c>
      <c r="B6" s="4"/>
      <c r="C6" s="4">
        <f>_xlfn.FORECAST.LINEAR(A6,B2:B4,A2:A4)</f>
        <v>10066.960527777672</v>
      </c>
      <c r="D6" s="3"/>
    </row>
    <row r="7" spans="1:7">
      <c r="A7" s="1">
        <v>2016</v>
      </c>
      <c r="B7" s="4"/>
      <c r="C7" s="4">
        <f>_xlfn.FORECAST.LINEAR(A7,B2:B4,A2:A4)</f>
        <v>12294.773694444448</v>
      </c>
      <c r="D7" s="3"/>
    </row>
    <row r="8" spans="1:7">
      <c r="A8" s="1">
        <v>2017</v>
      </c>
      <c r="B8" s="4"/>
      <c r="C8" s="4">
        <f>_xlfn.FORECAST.LINEAR(A8,B2:B4,A2:A4)</f>
        <v>14522.586861111224</v>
      </c>
      <c r="D8" s="3"/>
    </row>
    <row r="9" spans="1:7">
      <c r="A9" s="1">
        <v>2018</v>
      </c>
      <c r="B9" s="4"/>
      <c r="C9" s="4">
        <f>_xlfn.FORECAST.LINEAR(A9,B2:B4,A2:A4)</f>
        <v>16750.400027778</v>
      </c>
      <c r="D9" s="3"/>
    </row>
    <row r="10" spans="1:7">
      <c r="A10" s="1">
        <v>2019</v>
      </c>
      <c r="B10" s="4"/>
      <c r="C10" s="4">
        <f>_xlfn.FORECAST.LINEAR(A10,B2:B4,A2:A4)</f>
        <v>18978.213194443844</v>
      </c>
      <c r="D10" s="3"/>
    </row>
    <row r="11" spans="1:7">
      <c r="A11" s="1">
        <v>2020</v>
      </c>
      <c r="B11" s="4"/>
      <c r="C11" s="4">
        <f>_xlfn.FORECAST.LINEAR(A11,B2:B4,A2:A4)</f>
        <v>21206.02636111062</v>
      </c>
      <c r="D11" s="3"/>
    </row>
    <row r="12" spans="1:7">
      <c r="A12" s="1">
        <v>2021</v>
      </c>
      <c r="B12" s="1"/>
      <c r="C12" s="4">
        <f>_xlfn.FORECAST.LINEAR(A12,B2:B4,A2:A4)</f>
        <v>23433.839527777396</v>
      </c>
    </row>
    <row r="13" spans="1:7">
      <c r="A13" s="5">
        <v>2022</v>
      </c>
      <c r="B13" s="5"/>
      <c r="C13" s="6">
        <f>_xlfn.FORECAST.LINEAR(A13,B2:B4,A2:A4)</f>
        <v>25661.652694444172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 Prediction Model</vt:lpstr>
      <vt:lpstr>Advert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2021-02-15T20:06:35Z</dcterms:created>
  <dcterms:modified xsi:type="dcterms:W3CDTF">2021-02-15T21:32:51Z</dcterms:modified>
</cp:coreProperties>
</file>