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\Desktop\Agus Dashboard\Para entregar\Reportes Power BI\"/>
    </mc:Choice>
  </mc:AlternateContent>
  <xr:revisionPtr revIDLastSave="0" documentId="13_ncr:1_{70C2F138-3276-4081-BCA2-F4BC30322D3C}" xr6:coauthVersionLast="45" xr6:coauthVersionMax="45" xr10:uidLastSave="{00000000-0000-0000-0000-000000000000}"/>
  <bookViews>
    <workbookView xWindow="-120" yWindow="-120" windowWidth="25440" windowHeight="15390" xr2:uid="{BDC22C62-5352-4A9F-A604-E3F1BC63915E}"/>
  </bookViews>
  <sheets>
    <sheet name="Vid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5" i="1" l="1"/>
  <c r="D40" i="1" s="1"/>
</calcChain>
</file>

<file path=xl/sharedStrings.xml><?xml version="1.0" encoding="utf-8"?>
<sst xmlns="http://schemas.openxmlformats.org/spreadsheetml/2006/main" count="133" uniqueCount="107">
  <si>
    <t xml:space="preserve">Historia Clinica- Nutricional </t>
  </si>
  <si>
    <t xml:space="preserve">Datos personales </t>
  </si>
  <si>
    <t>Fecha</t>
  </si>
  <si>
    <t>Apellido</t>
  </si>
  <si>
    <t>Vidal</t>
  </si>
  <si>
    <t>Nombre</t>
  </si>
  <si>
    <t>Nancy Cecilia</t>
  </si>
  <si>
    <t>Edad</t>
  </si>
  <si>
    <t>Sexo</t>
  </si>
  <si>
    <t>F</t>
  </si>
  <si>
    <t>Tel</t>
  </si>
  <si>
    <t>Hijos</t>
  </si>
  <si>
    <t>Cel</t>
  </si>
  <si>
    <t>Mail</t>
  </si>
  <si>
    <t>ceyser_1399@hotmail.com</t>
  </si>
  <si>
    <t>Ocupación</t>
  </si>
  <si>
    <t xml:space="preserve">Docente </t>
  </si>
  <si>
    <t>Motivo de la consulta</t>
  </si>
  <si>
    <t>Descenso de peso</t>
  </si>
  <si>
    <t>x</t>
  </si>
  <si>
    <t>Mejorar Alimentacion</t>
  </si>
  <si>
    <t>Otros</t>
  </si>
  <si>
    <t>Perfil de Salud</t>
  </si>
  <si>
    <t>Analisis clinico</t>
  </si>
  <si>
    <t>Fechas</t>
  </si>
  <si>
    <t>Enfermedad</t>
  </si>
  <si>
    <t>Si/No</t>
  </si>
  <si>
    <t>Medicamentos/suplementos</t>
  </si>
  <si>
    <t>TGL</t>
  </si>
  <si>
    <t xml:space="preserve">Hipertension </t>
  </si>
  <si>
    <t>No</t>
  </si>
  <si>
    <t>COL</t>
  </si>
  <si>
    <t>Hipercolesterol</t>
  </si>
  <si>
    <t>HDL</t>
  </si>
  <si>
    <t>Hipotiroidismo</t>
  </si>
  <si>
    <t>LDL</t>
  </si>
  <si>
    <t>Anemia</t>
  </si>
  <si>
    <t>GLU</t>
  </si>
  <si>
    <t>Gastritis</t>
  </si>
  <si>
    <t>HB</t>
  </si>
  <si>
    <t>Colon irritable</t>
  </si>
  <si>
    <t>HB G</t>
  </si>
  <si>
    <t>Constipacion</t>
  </si>
  <si>
    <t>Ant Familiar:</t>
  </si>
  <si>
    <t xml:space="preserve">HTA-Cancer- </t>
  </si>
  <si>
    <t>Diabetes</t>
  </si>
  <si>
    <t>Ac Urico</t>
  </si>
  <si>
    <t>Act física</t>
  </si>
  <si>
    <t xml:space="preserve">Si 6 veces x sema 40-60 min </t>
  </si>
  <si>
    <t>Obesidad</t>
  </si>
  <si>
    <t xml:space="preserve">Pastillas anticonceptivas/ Alergica al pescado </t>
  </si>
  <si>
    <t>Datos Antropometricos iniciales</t>
  </si>
  <si>
    <t>IMC min</t>
  </si>
  <si>
    <t>IMC max</t>
  </si>
  <si>
    <t>Categoria</t>
  </si>
  <si>
    <t>PESO (kg.)</t>
  </si>
  <si>
    <t>IMC</t>
  </si>
  <si>
    <t xml:space="preserve">Desnutrición </t>
  </si>
  <si>
    <t>TALLA (cm.)</t>
  </si>
  <si>
    <t>Normal</t>
  </si>
  <si>
    <t>PH (KG.)</t>
  </si>
  <si>
    <t>Sobrepeso</t>
  </si>
  <si>
    <t>Obesidad 1</t>
  </si>
  <si>
    <t>CC (cm.)</t>
  </si>
  <si>
    <t>Obesidad 2</t>
  </si>
  <si>
    <t>Diagnóstico Nutricional:</t>
  </si>
  <si>
    <t>&gt;40</t>
  </si>
  <si>
    <t>Obesidad 3</t>
  </si>
  <si>
    <t xml:space="preserve">Evolución </t>
  </si>
  <si>
    <t>Referencias -gustos-Horarios</t>
  </si>
  <si>
    <t>Desayuno y merienda similares. Queso untable</t>
  </si>
  <si>
    <t>Horarios</t>
  </si>
  <si>
    <t xml:space="preserve">entero! Mermelada light. Fruta siempre, como </t>
  </si>
  <si>
    <t>9:30 hs</t>
  </si>
  <si>
    <t>Desayuna</t>
  </si>
  <si>
    <t>colacion. Aumento el consumo de @ integrales</t>
  </si>
  <si>
    <t>11:00 hs</t>
  </si>
  <si>
    <t>Colacion</t>
  </si>
  <si>
    <t xml:space="preserve">Consume mucho mate </t>
  </si>
  <si>
    <t>13:00 hs</t>
  </si>
  <si>
    <t>almuerzo</t>
  </si>
  <si>
    <t>Legumbres solo lentejas</t>
  </si>
  <si>
    <t>17:00hs</t>
  </si>
  <si>
    <t>merienda</t>
  </si>
  <si>
    <t>Matenca en las preparaciones dulces.</t>
  </si>
  <si>
    <t>18 o 19</t>
  </si>
  <si>
    <t>AF</t>
  </si>
  <si>
    <t xml:space="preserve">Solo puede comer merluza y atun </t>
  </si>
  <si>
    <t>21:00 hs</t>
  </si>
  <si>
    <t>cena</t>
  </si>
  <si>
    <t xml:space="preserve">Consume jugos </t>
  </si>
  <si>
    <t>atributo</t>
  </si>
  <si>
    <t>valor</t>
  </si>
  <si>
    <t>orden</t>
  </si>
  <si>
    <t>grupo de alimento</t>
  </si>
  <si>
    <t>porcentaje</t>
  </si>
  <si>
    <t>Nombre Completo</t>
  </si>
  <si>
    <t>Vidal, Cecilia</t>
  </si>
  <si>
    <t>Frutas y Verduras</t>
  </si>
  <si>
    <t>Almidones</t>
  </si>
  <si>
    <t>Lacteos</t>
  </si>
  <si>
    <t>Carne y huevo</t>
  </si>
  <si>
    <t>Grasas</t>
  </si>
  <si>
    <t xml:space="preserve">Comida chatarra </t>
  </si>
  <si>
    <t>Peso</t>
  </si>
  <si>
    <t>CC</t>
  </si>
  <si>
    <t>Fecha 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</si>
</sst>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"/>
    <numFmt numFmtId="165" formatCode="d/m"/>
    <numFmt numFmtId="166" formatCode="_(* #,##0_);_(* \(#,##0\);_(* &quot;-&quot;??_);_(@_)"/>
    <numFmt numFmtId="167" formatCode="_(* #,##0.000_);_(* \(#,##0.000\);_(* &quot;-&quot;??_);_(@_)"/>
  </numFmts>
  <fonts count="10" x14ac:knownFonts="1">
    <font>
      <sz val="11"/>
      <color theme="1"/>
      <name val="Arial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7CAAC"/>
        <bgColor rgb="FFF7CAAC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  <fill>
      <patternFill patternType="solid">
        <fgColor rgb="FF00B050"/>
        <bgColor rgb="FF00B05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4" xfId="0" applyFont="1" applyBorder="1"/>
    <xf numFmtId="0" fontId="4" fillId="0" borderId="4" xfId="0" applyFont="1" applyBorder="1"/>
    <xf numFmtId="0" fontId="2" fillId="4" borderId="4" xfId="0" applyFont="1" applyFill="1" applyBorder="1"/>
    <xf numFmtId="0" fontId="4" fillId="4" borderId="4" xfId="0" applyFont="1" applyFill="1" applyBorder="1"/>
    <xf numFmtId="0" fontId="4" fillId="5" borderId="4" xfId="0" applyFont="1" applyFill="1" applyBorder="1"/>
    <xf numFmtId="0" fontId="4" fillId="7" borderId="4" xfId="0" applyFont="1" applyFill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3" xfId="0" applyFont="1" applyBorder="1"/>
    <xf numFmtId="0" fontId="4" fillId="0" borderId="0" xfId="0" applyFont="1"/>
    <xf numFmtId="0" fontId="4" fillId="0" borderId="8" xfId="0" applyFont="1" applyBorder="1"/>
    <xf numFmtId="20" fontId="4" fillId="0" borderId="3" xfId="0" applyNumberFormat="1" applyFont="1" applyBorder="1"/>
    <xf numFmtId="0" fontId="4" fillId="0" borderId="10" xfId="0" applyFont="1" applyBorder="1"/>
    <xf numFmtId="16" fontId="0" fillId="0" borderId="0" xfId="0" applyNumberFormat="1"/>
    <xf numFmtId="0" fontId="1" fillId="9" borderId="11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1" fillId="0" borderId="13" xfId="0" applyFont="1" applyBorder="1"/>
    <xf numFmtId="0" fontId="0" fillId="0" borderId="13" xfId="0" applyBorder="1" applyAlignment="1">
      <alignment horizontal="center"/>
    </xf>
    <xf numFmtId="0" fontId="0" fillId="0" borderId="14" xfId="0" applyBorder="1"/>
    <xf numFmtId="166" fontId="0" fillId="0" borderId="14" xfId="0" applyNumberFormat="1" applyBorder="1"/>
    <xf numFmtId="0" fontId="1" fillId="0" borderId="15" xfId="0" applyFont="1" applyBorder="1"/>
    <xf numFmtId="0" fontId="0" fillId="0" borderId="13" xfId="0" applyBorder="1"/>
    <xf numFmtId="14" fontId="0" fillId="0" borderId="13" xfId="0" applyNumberFormat="1" applyBorder="1" applyAlignment="1">
      <alignment horizontal="center"/>
    </xf>
    <xf numFmtId="167" fontId="0" fillId="0" borderId="14" xfId="0" applyNumberFormat="1" applyBorder="1"/>
    <xf numFmtId="0" fontId="6" fillId="10" borderId="9" xfId="0" applyFont="1" applyFill="1" applyBorder="1"/>
    <xf numFmtId="0" fontId="6" fillId="0" borderId="9" xfId="0" applyFont="1" applyBorder="1"/>
    <xf numFmtId="0" fontId="7" fillId="0" borderId="9" xfId="0" applyFont="1" applyBorder="1"/>
    <xf numFmtId="0" fontId="8" fillId="10" borderId="9" xfId="0" applyFont="1" applyFill="1" applyBorder="1"/>
    <xf numFmtId="0" fontId="8" fillId="0" borderId="9" xfId="0" applyFont="1" applyBorder="1"/>
    <xf numFmtId="16" fontId="6" fillId="0" borderId="6" xfId="0" applyNumberFormat="1" applyFont="1" applyBorder="1"/>
    <xf numFmtId="16" fontId="6" fillId="10" borderId="6" xfId="0" applyNumberFormat="1" applyFont="1" applyFill="1" applyBorder="1"/>
    <xf numFmtId="164" fontId="7" fillId="0" borderId="6" xfId="0" applyNumberFormat="1" applyFont="1" applyBorder="1"/>
    <xf numFmtId="164" fontId="8" fillId="10" borderId="6" xfId="0" applyNumberFormat="1" applyFont="1" applyFill="1" applyBorder="1"/>
    <xf numFmtId="165" fontId="8" fillId="0" borderId="6" xfId="0" applyNumberFormat="1" applyFont="1" applyBorder="1"/>
    <xf numFmtId="0" fontId="7" fillId="10" borderId="9" xfId="0" applyFont="1" applyFill="1" applyBorder="1"/>
    <xf numFmtId="0" fontId="9" fillId="10" borderId="0" xfId="0" applyFont="1" applyFill="1" applyBorder="1"/>
    <xf numFmtId="0" fontId="9" fillId="10" borderId="16" xfId="0" applyFont="1" applyFill="1" applyBorder="1"/>
    <xf numFmtId="0" fontId="4" fillId="0" borderId="1" xfId="0" applyFont="1" applyBorder="1" applyAlignment="1">
      <alignment horizontal="center"/>
    </xf>
    <xf numFmtId="0" fontId="3" fillId="0" borderId="3" xfId="0" applyFont="1" applyBorder="1"/>
    <xf numFmtId="0" fontId="2" fillId="2" borderId="0" xfId="0" applyFont="1" applyFill="1" applyAlignment="1">
      <alignment horizontal="center"/>
    </xf>
    <xf numFmtId="0" fontId="3" fillId="0" borderId="0" xfId="0" applyFont="1"/>
    <xf numFmtId="0" fontId="2" fillId="3" borderId="1" xfId="0" applyFont="1" applyFill="1" applyBorder="1" applyAlignment="1">
      <alignment horizontal="center"/>
    </xf>
    <xf numFmtId="0" fontId="3" fillId="0" borderId="2" xfId="0" applyFont="1" applyBorder="1"/>
    <xf numFmtId="1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14" fontId="0" fillId="0" borderId="13" xfId="0" applyNumberFormat="1" applyBorder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/>
        <horizontal/>
      </border>
    </dxf>
    <dxf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/>
        <horizontal/>
      </border>
    </dxf>
    <dxf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3EDF58-8410-4298-962A-898DDEF76F2D}" name="datos_personales" displayName="datos_personales" ref="B64:D70" totalsRowShown="0" headerRowDxfId="12" headerRowBorderDxfId="11" tableBorderDxfId="10" totalsRowBorderDxfId="9">
  <autoFilter ref="B64:D70" xr:uid="{4853820A-A272-4F6C-B55A-A71FE8733542}"/>
  <sortState xmlns:xlrd2="http://schemas.microsoft.com/office/spreadsheetml/2017/richdata2" ref="B65:D70">
    <sortCondition ref="D56:D62"/>
  </sortState>
  <tableColumns count="3">
    <tableColumn id="1" xr3:uid="{218D9F82-E461-4DA8-9E2A-740A965F2B03}" name="atributo" dataDxfId="8"/>
    <tableColumn id="2" xr3:uid="{C5D9660C-568E-490B-BF50-2A7750EF257D}" name="valor" dataDxfId="7" dataCellStyle="Hipervínculo"/>
    <tableColumn id="3" xr3:uid="{23313125-F4ED-4A23-A0A5-4DF564BC39BC}" name="ord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FAB8AB-4CC7-4C0F-A44C-0E931AE1D656}" name="alimentos" displayName="alimentos" ref="F64:G70" totalsRowShown="0">
  <autoFilter ref="F64:G70" xr:uid="{84B06CA8-310A-462C-B602-17CF2B2F86DA}"/>
  <tableColumns count="2">
    <tableColumn id="2" xr3:uid="{D8698129-03BD-4E14-B4F7-ADA5A4A27248}" name="grupo de alimento" dataDxfId="6"/>
    <tableColumn id="3" xr3:uid="{DAF76B66-B8D2-4DBB-9857-66627DE94ABD}" name="porcentaje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FAD35B-D7EF-4213-A734-68B1384F307B}" name="alimentos_inicial" displayName="alimentos_inicial" ref="I64:J70" totalsRowShown="0">
  <autoFilter ref="I64:J70" xr:uid="{ABE221D6-B59E-495D-8943-B69F6FBE8AC5}"/>
  <tableColumns count="2">
    <tableColumn id="2" xr3:uid="{FCBC9228-6FB2-4454-A47E-590A915C095D}" name="grupo de alimento" dataDxfId="4"/>
    <tableColumn id="3" xr3:uid="{F6878784-404D-42CA-875D-B2C6EDDA4DEE}" name="porcentaje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46EFD8-9F92-4816-B1CC-3DBCE0018A49}" name="evolucion" displayName="evolucion" ref="B45:E52" totalsRowShown="0" headerRowDxfId="2" tableBorderDxfId="1">
  <autoFilter ref="B45:E52" xr:uid="{F547C13B-A1ED-4F2F-BB35-9E74B5E45F97}"/>
  <tableColumns count="4">
    <tableColumn id="1" xr3:uid="{E1E1B4EE-BD8C-4418-91D0-44ACA96907EB}" name="Fecha"/>
    <tableColumn id="2" xr3:uid="{9F32C784-F72B-49A8-A04B-DD15EB5A1B17}" name="Peso"/>
    <tableColumn id="3" xr3:uid="{D2D2EC2A-8D58-415C-9F51-25FF8D6E44C9}" name="CC"/>
    <tableColumn id="4" xr3:uid="{1D040E28-5B9A-4CB3-8F49-1FA6BC93C303}" name="IMC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eyser_1399@hotmail.com" TargetMode="Externa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8E0D0-31D7-431D-855A-435599AB4177}">
  <dimension ref="A1:N1000"/>
  <sheetViews>
    <sheetView tabSelected="1" topLeftCell="A42" workbookViewId="0">
      <selection activeCell="C68" sqref="C68"/>
    </sheetView>
  </sheetViews>
  <sheetFormatPr baseColWidth="10" defaultColWidth="12.625" defaultRowHeight="15" customHeight="1" x14ac:dyDescent="0.2"/>
  <cols>
    <col min="1" max="1" width="9.375" customWidth="1"/>
    <col min="2" max="2" width="10.5" customWidth="1"/>
    <col min="3" max="3" width="12.625" customWidth="1"/>
    <col min="4" max="4" width="10.5" customWidth="1"/>
    <col min="5" max="5" width="12.375" customWidth="1"/>
    <col min="6" max="6" width="17.875" customWidth="1"/>
    <col min="7" max="8" width="9.375" customWidth="1"/>
    <col min="9" max="9" width="13.5" customWidth="1"/>
    <col min="10" max="11" width="9.375" customWidth="1"/>
    <col min="12" max="12" width="11.75" customWidth="1"/>
    <col min="13" max="26" width="9.375" customWidth="1"/>
  </cols>
  <sheetData>
    <row r="1" spans="1:14" ht="14.25" x14ac:dyDescent="0.2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4" ht="14.2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5" spans="1:14" x14ac:dyDescent="0.25">
      <c r="B5" s="44" t="s">
        <v>1</v>
      </c>
      <c r="C5" s="45"/>
      <c r="D5" s="45"/>
      <c r="E5" s="45"/>
      <c r="F5" s="45"/>
      <c r="G5" s="45"/>
      <c r="H5" s="41"/>
    </row>
    <row r="6" spans="1:14" x14ac:dyDescent="0.25">
      <c r="B6" s="1" t="s">
        <v>2</v>
      </c>
      <c r="C6" s="46">
        <v>43994</v>
      </c>
      <c r="D6" s="41"/>
      <c r="E6" s="2"/>
      <c r="F6" s="2"/>
      <c r="G6" s="2"/>
      <c r="H6" s="2"/>
    </row>
    <row r="7" spans="1:14" x14ac:dyDescent="0.25">
      <c r="B7" s="1" t="s">
        <v>3</v>
      </c>
      <c r="C7" s="2" t="s">
        <v>4</v>
      </c>
      <c r="D7" s="1" t="s">
        <v>5</v>
      </c>
      <c r="E7" s="40" t="s">
        <v>6</v>
      </c>
      <c r="F7" s="45"/>
      <c r="G7" s="45"/>
      <c r="H7" s="41"/>
    </row>
    <row r="8" spans="1:14" x14ac:dyDescent="0.25">
      <c r="B8" s="1" t="s">
        <v>7</v>
      </c>
      <c r="C8" s="2">
        <v>36</v>
      </c>
      <c r="D8" s="1" t="s">
        <v>8</v>
      </c>
      <c r="E8" s="2" t="s">
        <v>9</v>
      </c>
      <c r="F8" s="2"/>
      <c r="G8" s="2"/>
      <c r="H8" s="2"/>
    </row>
    <row r="9" spans="1:14" x14ac:dyDescent="0.25">
      <c r="B9" s="1" t="s">
        <v>10</v>
      </c>
      <c r="C9" s="40"/>
      <c r="D9" s="41"/>
      <c r="E9" s="2" t="s">
        <v>11</v>
      </c>
      <c r="F9" s="2">
        <v>3</v>
      </c>
      <c r="G9" s="2"/>
      <c r="H9" s="2"/>
    </row>
    <row r="10" spans="1:14" x14ac:dyDescent="0.25">
      <c r="B10" s="1" t="s">
        <v>12</v>
      </c>
      <c r="C10" s="40">
        <v>1159532752</v>
      </c>
      <c r="D10" s="41"/>
      <c r="E10" s="2"/>
      <c r="F10" s="2"/>
      <c r="G10" s="2"/>
      <c r="H10" s="2"/>
    </row>
    <row r="11" spans="1:14" x14ac:dyDescent="0.25">
      <c r="B11" s="1" t="s">
        <v>13</v>
      </c>
      <c r="C11" s="47" t="s">
        <v>14</v>
      </c>
      <c r="D11" s="45"/>
      <c r="E11" s="45"/>
      <c r="F11" s="45"/>
      <c r="G11" s="45"/>
      <c r="H11" s="41"/>
    </row>
    <row r="12" spans="1:14" x14ac:dyDescent="0.25">
      <c r="B12" s="2" t="s">
        <v>15</v>
      </c>
      <c r="C12" s="40" t="s">
        <v>16</v>
      </c>
      <c r="D12" s="45"/>
      <c r="E12" s="45"/>
      <c r="F12" s="45"/>
      <c r="G12" s="45"/>
      <c r="H12" s="41"/>
    </row>
    <row r="15" spans="1:14" x14ac:dyDescent="0.25">
      <c r="B15" s="44" t="s">
        <v>17</v>
      </c>
      <c r="C15" s="45"/>
      <c r="D15" s="45"/>
      <c r="E15" s="45"/>
      <c r="F15" s="45"/>
      <c r="G15" s="45"/>
      <c r="H15" s="41"/>
    </row>
    <row r="16" spans="1:14" x14ac:dyDescent="0.25">
      <c r="B16" s="48" t="s">
        <v>18</v>
      </c>
      <c r="C16" s="41"/>
      <c r="D16" s="40" t="s">
        <v>19</v>
      </c>
      <c r="E16" s="45"/>
      <c r="F16" s="45"/>
      <c r="G16" s="45"/>
      <c r="H16" s="41"/>
    </row>
    <row r="17" spans="2:14" x14ac:dyDescent="0.25">
      <c r="B17" s="48" t="s">
        <v>20</v>
      </c>
      <c r="C17" s="41"/>
      <c r="D17" s="40" t="s">
        <v>19</v>
      </c>
      <c r="E17" s="45"/>
      <c r="F17" s="45"/>
      <c r="G17" s="45"/>
      <c r="H17" s="41"/>
    </row>
    <row r="18" spans="2:14" x14ac:dyDescent="0.25">
      <c r="B18" s="48" t="s">
        <v>21</v>
      </c>
      <c r="C18" s="41"/>
      <c r="D18" s="40"/>
      <c r="E18" s="45"/>
      <c r="F18" s="45"/>
      <c r="G18" s="45"/>
      <c r="H18" s="41"/>
    </row>
    <row r="20" spans="2:14" x14ac:dyDescent="0.25">
      <c r="B20" s="44" t="s">
        <v>22</v>
      </c>
      <c r="C20" s="45"/>
      <c r="D20" s="45"/>
      <c r="E20" s="45"/>
      <c r="F20" s="45"/>
      <c r="G20" s="45"/>
      <c r="H20" s="41"/>
      <c r="J20" s="3" t="s">
        <v>23</v>
      </c>
      <c r="K20" s="4" t="s">
        <v>24</v>
      </c>
      <c r="L20" s="4" t="s">
        <v>9</v>
      </c>
      <c r="M20" s="4" t="s">
        <v>9</v>
      </c>
      <c r="N20" s="4" t="s">
        <v>9</v>
      </c>
    </row>
    <row r="21" spans="2:14" ht="15.75" customHeight="1" x14ac:dyDescent="0.25">
      <c r="B21" s="48" t="s">
        <v>25</v>
      </c>
      <c r="C21" s="41"/>
      <c r="D21" s="2" t="s">
        <v>26</v>
      </c>
      <c r="E21" s="40" t="s">
        <v>27</v>
      </c>
      <c r="F21" s="45"/>
      <c r="G21" s="45"/>
      <c r="H21" s="41"/>
      <c r="J21" s="2" t="s">
        <v>28</v>
      </c>
      <c r="K21" s="2"/>
      <c r="L21" s="2"/>
      <c r="M21" s="2"/>
      <c r="N21" s="2"/>
    </row>
    <row r="22" spans="2:14" ht="15.75" customHeight="1" x14ac:dyDescent="0.25">
      <c r="B22" s="40" t="s">
        <v>29</v>
      </c>
      <c r="C22" s="41"/>
      <c r="D22" s="2" t="s">
        <v>30</v>
      </c>
      <c r="E22" s="40"/>
      <c r="F22" s="45"/>
      <c r="G22" s="45"/>
      <c r="H22" s="41"/>
      <c r="J22" s="2" t="s">
        <v>31</v>
      </c>
      <c r="K22" s="2"/>
      <c r="L22" s="2"/>
      <c r="M22" s="2"/>
      <c r="N22" s="2"/>
    </row>
    <row r="23" spans="2:14" ht="15.75" customHeight="1" x14ac:dyDescent="0.25">
      <c r="B23" s="40" t="s">
        <v>32</v>
      </c>
      <c r="C23" s="41"/>
      <c r="D23" s="2" t="s">
        <v>30</v>
      </c>
      <c r="E23" s="40"/>
      <c r="F23" s="45"/>
      <c r="G23" s="45"/>
      <c r="H23" s="41"/>
      <c r="J23" s="2" t="s">
        <v>33</v>
      </c>
      <c r="K23" s="2"/>
      <c r="L23" s="2"/>
      <c r="M23" s="2"/>
      <c r="N23" s="2"/>
    </row>
    <row r="24" spans="2:14" ht="15.75" customHeight="1" x14ac:dyDescent="0.25">
      <c r="B24" s="40" t="s">
        <v>34</v>
      </c>
      <c r="C24" s="41"/>
      <c r="D24" s="2" t="s">
        <v>30</v>
      </c>
      <c r="E24" s="40"/>
      <c r="F24" s="45"/>
      <c r="G24" s="45"/>
      <c r="H24" s="41"/>
      <c r="J24" s="2" t="s">
        <v>35</v>
      </c>
      <c r="K24" s="2"/>
      <c r="L24" s="2"/>
      <c r="M24" s="2"/>
      <c r="N24" s="2"/>
    </row>
    <row r="25" spans="2:14" ht="15.75" customHeight="1" x14ac:dyDescent="0.25">
      <c r="B25" s="40" t="s">
        <v>36</v>
      </c>
      <c r="C25" s="41"/>
      <c r="D25" s="2" t="s">
        <v>30</v>
      </c>
      <c r="E25" s="40"/>
      <c r="F25" s="45"/>
      <c r="G25" s="45"/>
      <c r="H25" s="41"/>
      <c r="J25" s="2" t="s">
        <v>37</v>
      </c>
      <c r="K25" s="2"/>
      <c r="L25" s="2"/>
      <c r="M25" s="2"/>
      <c r="N25" s="2"/>
    </row>
    <row r="26" spans="2:14" ht="15.75" customHeight="1" x14ac:dyDescent="0.25">
      <c r="B26" s="40" t="s">
        <v>38</v>
      </c>
      <c r="C26" s="41"/>
      <c r="D26" s="2" t="s">
        <v>30</v>
      </c>
      <c r="E26" s="40"/>
      <c r="F26" s="45"/>
      <c r="G26" s="45"/>
      <c r="H26" s="41"/>
      <c r="J26" s="2" t="s">
        <v>39</v>
      </c>
      <c r="K26" s="2"/>
      <c r="L26" s="2"/>
      <c r="M26" s="2"/>
      <c r="N26" s="2"/>
    </row>
    <row r="27" spans="2:14" ht="15.75" customHeight="1" x14ac:dyDescent="0.25">
      <c r="B27" s="40" t="s">
        <v>40</v>
      </c>
      <c r="C27" s="41"/>
      <c r="D27" s="2" t="s">
        <v>30</v>
      </c>
      <c r="E27" s="40"/>
      <c r="F27" s="45"/>
      <c r="G27" s="45"/>
      <c r="H27" s="41"/>
      <c r="J27" s="2" t="s">
        <v>41</v>
      </c>
      <c r="K27" s="2"/>
      <c r="L27" s="2"/>
      <c r="M27" s="2"/>
      <c r="N27" s="2"/>
    </row>
    <row r="28" spans="2:14" ht="15.75" customHeight="1" x14ac:dyDescent="0.25">
      <c r="B28" s="40" t="s">
        <v>42</v>
      </c>
      <c r="C28" s="41"/>
      <c r="D28" s="2" t="s">
        <v>30</v>
      </c>
      <c r="E28" s="40"/>
      <c r="F28" s="45"/>
      <c r="G28" s="45"/>
      <c r="H28" s="41"/>
      <c r="J28" s="2" t="s">
        <v>43</v>
      </c>
      <c r="K28" s="40" t="s">
        <v>44</v>
      </c>
      <c r="L28" s="45"/>
      <c r="M28" s="45"/>
      <c r="N28" s="41"/>
    </row>
    <row r="29" spans="2:14" ht="15.75" customHeight="1" x14ac:dyDescent="0.25">
      <c r="B29" s="40" t="s">
        <v>45</v>
      </c>
      <c r="C29" s="41"/>
      <c r="D29" s="2" t="s">
        <v>30</v>
      </c>
      <c r="E29" s="40"/>
      <c r="F29" s="45"/>
      <c r="G29" s="45"/>
      <c r="H29" s="41"/>
    </row>
    <row r="30" spans="2:14" ht="15.75" customHeight="1" x14ac:dyDescent="0.25">
      <c r="B30" s="40" t="s">
        <v>46</v>
      </c>
      <c r="C30" s="41"/>
      <c r="D30" s="2" t="s">
        <v>30</v>
      </c>
      <c r="E30" s="40"/>
      <c r="F30" s="45"/>
      <c r="G30" s="45"/>
      <c r="H30" s="41"/>
      <c r="J30" s="5" t="s">
        <v>47</v>
      </c>
      <c r="K30" s="40" t="s">
        <v>48</v>
      </c>
      <c r="L30" s="45"/>
      <c r="M30" s="45"/>
      <c r="N30" s="41"/>
    </row>
    <row r="31" spans="2:14" ht="15.75" customHeight="1" x14ac:dyDescent="0.25">
      <c r="B31" s="40" t="s">
        <v>49</v>
      </c>
      <c r="C31" s="41"/>
      <c r="D31" s="2" t="s">
        <v>30</v>
      </c>
      <c r="E31" s="40"/>
      <c r="F31" s="45"/>
      <c r="G31" s="45"/>
      <c r="H31" s="41"/>
    </row>
    <row r="32" spans="2:14" ht="15.75" customHeight="1" x14ac:dyDescent="0.25">
      <c r="B32" s="2" t="s">
        <v>21</v>
      </c>
      <c r="C32" s="40" t="s">
        <v>50</v>
      </c>
      <c r="D32" s="45"/>
      <c r="E32" s="45"/>
      <c r="F32" s="45"/>
      <c r="G32" s="45"/>
      <c r="H32" s="41"/>
    </row>
    <row r="33" spans="2:12" ht="15.75" customHeight="1" x14ac:dyDescent="0.2"/>
    <row r="34" spans="2:12" ht="15.75" customHeight="1" x14ac:dyDescent="0.25">
      <c r="B34" s="49" t="s">
        <v>51</v>
      </c>
      <c r="C34" s="45"/>
      <c r="D34" s="45"/>
      <c r="E34" s="45"/>
      <c r="F34" s="45"/>
      <c r="G34" s="45"/>
      <c r="H34" s="41"/>
      <c r="J34" s="6" t="s">
        <v>52</v>
      </c>
      <c r="K34" s="6" t="s">
        <v>53</v>
      </c>
      <c r="L34" s="6" t="s">
        <v>54</v>
      </c>
    </row>
    <row r="35" spans="2:12" ht="15.75" customHeight="1" x14ac:dyDescent="0.25">
      <c r="B35" s="2" t="s">
        <v>55</v>
      </c>
      <c r="C35" s="40">
        <v>79</v>
      </c>
      <c r="D35" s="41"/>
      <c r="E35" s="2" t="s">
        <v>56</v>
      </c>
      <c r="F35" s="50">
        <f>C35/(C36^2)*10000</f>
        <v>25.795918367346935</v>
      </c>
      <c r="G35" s="45"/>
      <c r="H35" s="41"/>
      <c r="J35" s="2">
        <v>0</v>
      </c>
      <c r="K35" s="2">
        <v>18.399999999999999</v>
      </c>
      <c r="L35" s="2" t="s">
        <v>57</v>
      </c>
    </row>
    <row r="36" spans="2:12" ht="15.75" customHeight="1" x14ac:dyDescent="0.25">
      <c r="B36" s="2" t="s">
        <v>58</v>
      </c>
      <c r="C36" s="40">
        <v>175</v>
      </c>
      <c r="D36" s="41"/>
      <c r="E36" s="2" t="s">
        <v>39</v>
      </c>
      <c r="F36" s="40"/>
      <c r="G36" s="45"/>
      <c r="H36" s="41"/>
      <c r="J36" s="2">
        <v>18.5</v>
      </c>
      <c r="K36" s="2">
        <v>24.9</v>
      </c>
      <c r="L36" s="2" t="s">
        <v>59</v>
      </c>
    </row>
    <row r="37" spans="2:12" ht="15.75" customHeight="1" x14ac:dyDescent="0.25">
      <c r="B37" s="2" t="s">
        <v>60</v>
      </c>
      <c r="C37" s="40">
        <v>74</v>
      </c>
      <c r="D37" s="41"/>
      <c r="E37" s="2">
        <v>70</v>
      </c>
      <c r="F37" s="2"/>
      <c r="G37" s="2"/>
      <c r="H37" s="2"/>
      <c r="J37" s="2">
        <v>25</v>
      </c>
      <c r="K37" s="2">
        <v>29.9</v>
      </c>
      <c r="L37" s="2" t="s">
        <v>61</v>
      </c>
    </row>
    <row r="38" spans="2:12" ht="15.75" customHeight="1" x14ac:dyDescent="0.25">
      <c r="B38" s="2"/>
      <c r="C38" s="40"/>
      <c r="D38" s="41"/>
      <c r="E38" s="2"/>
      <c r="F38" s="2"/>
      <c r="G38" s="2"/>
      <c r="H38" s="2"/>
      <c r="J38" s="2">
        <v>30</v>
      </c>
      <c r="K38" s="2">
        <v>34.9</v>
      </c>
      <c r="L38" s="2" t="s">
        <v>62</v>
      </c>
    </row>
    <row r="39" spans="2:12" ht="15.75" customHeight="1" x14ac:dyDescent="0.25">
      <c r="B39" s="2" t="s">
        <v>63</v>
      </c>
      <c r="C39" s="7">
        <v>100</v>
      </c>
      <c r="D39" s="2"/>
      <c r="E39" s="2"/>
      <c r="F39" s="2"/>
      <c r="G39" s="2"/>
      <c r="H39" s="2"/>
      <c r="J39" s="2">
        <v>35</v>
      </c>
      <c r="K39" s="2">
        <v>39.9</v>
      </c>
      <c r="L39" s="2" t="s">
        <v>64</v>
      </c>
    </row>
    <row r="40" spans="2:12" ht="15.75" customHeight="1" x14ac:dyDescent="0.25">
      <c r="B40" s="40" t="s">
        <v>65</v>
      </c>
      <c r="C40" s="41"/>
      <c r="D40" s="40" t="str">
        <f>IF(F35&lt;=K35,"Desnutrición",IF(F35&lt;=K36,"Normal",IF(F35&lt;=K37,"Sobrepeso",IF(F35&lt;=K38,"Obesidad1",IF(F35&lt;=K39,"Obesidad2",IF(F35&gt;J40,"Obesidad3"))))))</f>
        <v>Sobrepeso</v>
      </c>
      <c r="E40" s="45"/>
      <c r="F40" s="45"/>
      <c r="G40" s="45"/>
      <c r="H40" s="41"/>
      <c r="J40" s="2">
        <v>40</v>
      </c>
      <c r="K40" s="2" t="s">
        <v>66</v>
      </c>
      <c r="L40" s="2" t="s">
        <v>67</v>
      </c>
    </row>
    <row r="41" spans="2:12" ht="15.75" customHeight="1" x14ac:dyDescent="0.2"/>
    <row r="42" spans="2:12" ht="15.75" customHeight="1" x14ac:dyDescent="0.2"/>
    <row r="43" spans="2:12" ht="15.75" customHeight="1" x14ac:dyDescent="0.25">
      <c r="B43" s="51" t="s">
        <v>68</v>
      </c>
      <c r="C43" s="45"/>
      <c r="D43" s="45"/>
      <c r="E43" s="41"/>
      <c r="F43" s="52" t="s">
        <v>69</v>
      </c>
      <c r="G43" s="45"/>
      <c r="H43" s="45"/>
      <c r="I43" s="45"/>
      <c r="J43" s="45"/>
      <c r="K43" s="45"/>
      <c r="L43" s="41"/>
    </row>
    <row r="44" spans="2:12" ht="15.75" customHeight="1" x14ac:dyDescent="0.25">
      <c r="F44" s="9" t="s">
        <v>70</v>
      </c>
      <c r="G44" s="9"/>
      <c r="H44" s="9"/>
      <c r="I44" s="10"/>
      <c r="J44" s="40" t="s">
        <v>71</v>
      </c>
      <c r="K44" s="45"/>
      <c r="L44" s="41"/>
    </row>
    <row r="45" spans="2:12" ht="15.75" customHeight="1" x14ac:dyDescent="0.25">
      <c r="B45" s="38" t="s">
        <v>2</v>
      </c>
      <c r="C45" s="39" t="s">
        <v>104</v>
      </c>
      <c r="D45" s="39" t="s">
        <v>105</v>
      </c>
      <c r="E45" s="39" t="s">
        <v>56</v>
      </c>
      <c r="F45" s="12" t="s">
        <v>72</v>
      </c>
      <c r="G45" s="12"/>
      <c r="H45" s="12"/>
      <c r="I45" s="13"/>
      <c r="J45" s="14" t="s">
        <v>73</v>
      </c>
      <c r="K45" s="2" t="s">
        <v>74</v>
      </c>
      <c r="L45" s="2"/>
    </row>
    <row r="46" spans="2:12" ht="15.75" customHeight="1" x14ac:dyDescent="0.25">
      <c r="B46" s="32">
        <v>43994</v>
      </c>
      <c r="C46" s="28">
        <v>79</v>
      </c>
      <c r="D46" s="28">
        <v>100</v>
      </c>
      <c r="E46" s="28">
        <v>25.8</v>
      </c>
      <c r="F46" s="12" t="s">
        <v>75</v>
      </c>
      <c r="G46" s="12"/>
      <c r="H46" s="12"/>
      <c r="I46" s="13"/>
      <c r="J46" s="14" t="s">
        <v>76</v>
      </c>
      <c r="K46" s="2" t="s">
        <v>77</v>
      </c>
      <c r="L46" s="2"/>
    </row>
    <row r="47" spans="2:12" ht="15.75" customHeight="1" x14ac:dyDescent="0.25">
      <c r="B47" s="33">
        <v>44000</v>
      </c>
      <c r="C47" s="27">
        <v>78</v>
      </c>
      <c r="D47" s="27">
        <v>96</v>
      </c>
      <c r="E47" s="37">
        <v>25.46</v>
      </c>
      <c r="F47" s="12" t="s">
        <v>78</v>
      </c>
      <c r="G47" s="12"/>
      <c r="H47" s="12"/>
      <c r="I47" s="13"/>
      <c r="J47" s="14" t="s">
        <v>79</v>
      </c>
      <c r="K47" s="2" t="s">
        <v>80</v>
      </c>
      <c r="L47" s="2"/>
    </row>
    <row r="48" spans="2:12" ht="15.75" customHeight="1" x14ac:dyDescent="0.25">
      <c r="B48" s="34">
        <v>44001</v>
      </c>
      <c r="C48" s="28">
        <v>77</v>
      </c>
      <c r="D48" s="29">
        <v>95</v>
      </c>
      <c r="E48" s="28">
        <v>25.14</v>
      </c>
      <c r="F48" s="12" t="s">
        <v>81</v>
      </c>
      <c r="G48" s="12"/>
      <c r="H48" s="12"/>
      <c r="I48" s="13"/>
      <c r="J48" s="14" t="s">
        <v>82</v>
      </c>
      <c r="K48" s="2" t="s">
        <v>83</v>
      </c>
      <c r="L48" s="2"/>
    </row>
    <row r="49" spans="2:12" ht="15.75" customHeight="1" x14ac:dyDescent="0.25">
      <c r="B49" s="35">
        <v>44012</v>
      </c>
      <c r="C49" s="30">
        <v>76.5</v>
      </c>
      <c r="D49" s="30">
        <v>92</v>
      </c>
      <c r="E49" s="27">
        <v>24.97</v>
      </c>
      <c r="F49" s="12" t="s">
        <v>84</v>
      </c>
      <c r="G49" s="12"/>
      <c r="H49" s="12"/>
      <c r="I49" s="13"/>
      <c r="J49" s="14" t="s">
        <v>85</v>
      </c>
      <c r="K49" s="2" t="s">
        <v>86</v>
      </c>
      <c r="L49" s="2"/>
    </row>
    <row r="50" spans="2:12" ht="15.75" customHeight="1" x14ac:dyDescent="0.25">
      <c r="B50" s="36">
        <v>44014</v>
      </c>
      <c r="C50" s="31">
        <v>76.3</v>
      </c>
      <c r="D50" s="31">
        <v>91</v>
      </c>
      <c r="E50" s="28">
        <v>24.91</v>
      </c>
      <c r="F50" s="12" t="s">
        <v>87</v>
      </c>
      <c r="G50" s="12"/>
      <c r="H50" s="12"/>
      <c r="I50" s="13"/>
      <c r="J50" s="14" t="s">
        <v>88</v>
      </c>
      <c r="K50" s="2" t="s">
        <v>89</v>
      </c>
      <c r="L50" s="2"/>
    </row>
    <row r="51" spans="2:12" ht="15.75" customHeight="1" x14ac:dyDescent="0.25">
      <c r="B51" s="33">
        <v>44029</v>
      </c>
      <c r="C51" s="27">
        <v>73.5</v>
      </c>
      <c r="D51" s="27">
        <v>89</v>
      </c>
      <c r="E51" s="27">
        <v>23.8</v>
      </c>
      <c r="F51" s="12" t="s">
        <v>90</v>
      </c>
      <c r="G51" s="12"/>
      <c r="H51" s="12"/>
      <c r="I51" s="13"/>
      <c r="J51" s="11"/>
      <c r="K51" s="2"/>
      <c r="L51" s="2"/>
    </row>
    <row r="52" spans="2:12" ht="15.75" customHeight="1" x14ac:dyDescent="0.25">
      <c r="B52" s="32">
        <v>44042</v>
      </c>
      <c r="C52" s="28">
        <v>72.5</v>
      </c>
      <c r="D52" s="28">
        <v>90</v>
      </c>
      <c r="E52" s="28">
        <v>23.67</v>
      </c>
      <c r="F52" s="15"/>
      <c r="G52" s="15"/>
      <c r="H52" s="15"/>
      <c r="I52" s="8"/>
      <c r="J52" s="11"/>
      <c r="K52" s="2"/>
      <c r="L52" s="2"/>
    </row>
    <row r="53" spans="2:12" ht="15.75" customHeight="1" x14ac:dyDescent="0.25">
      <c r="B53" s="2"/>
      <c r="C53" s="2"/>
      <c r="D53" s="2"/>
      <c r="E53" s="2"/>
    </row>
    <row r="54" spans="2:12" ht="15.75" customHeight="1" x14ac:dyDescent="0.2"/>
    <row r="55" spans="2:12" ht="15.75" customHeight="1" x14ac:dyDescent="0.2"/>
    <row r="56" spans="2:12" ht="15.75" customHeight="1" x14ac:dyDescent="0.2"/>
    <row r="57" spans="2:12" ht="15.75" customHeight="1" x14ac:dyDescent="0.2"/>
    <row r="58" spans="2:12" ht="15.75" customHeight="1" x14ac:dyDescent="0.2">
      <c r="B58" s="16"/>
      <c r="E58" s="16"/>
      <c r="H58" s="16"/>
    </row>
    <row r="59" spans="2:12" ht="15.75" customHeight="1" x14ac:dyDescent="0.2">
      <c r="B59" s="16"/>
      <c r="E59" s="16"/>
      <c r="H59" s="16"/>
    </row>
    <row r="60" spans="2:12" ht="15.75" customHeight="1" x14ac:dyDescent="0.2">
      <c r="B60" s="16"/>
      <c r="E60" s="16"/>
      <c r="H60" s="16"/>
    </row>
    <row r="61" spans="2:12" ht="15.75" customHeight="1" x14ac:dyDescent="0.2">
      <c r="B61" s="16"/>
      <c r="E61" s="16"/>
      <c r="H61" s="16"/>
    </row>
    <row r="62" spans="2:12" ht="15.75" customHeight="1" x14ac:dyDescent="0.2">
      <c r="E62" s="16"/>
    </row>
    <row r="63" spans="2:12" ht="15.75" customHeight="1" x14ac:dyDescent="0.2"/>
    <row r="64" spans="2:12" ht="15.75" customHeight="1" x14ac:dyDescent="0.25">
      <c r="B64" s="17" t="s">
        <v>91</v>
      </c>
      <c r="C64" s="18" t="s">
        <v>92</v>
      </c>
      <c r="D64" s="18" t="s">
        <v>93</v>
      </c>
      <c r="F64" t="s">
        <v>94</v>
      </c>
      <c r="G64" t="s">
        <v>95</v>
      </c>
      <c r="I64" t="s">
        <v>94</v>
      </c>
      <c r="J64" t="s">
        <v>95</v>
      </c>
    </row>
    <row r="65" spans="2:10" ht="15.75" customHeight="1" x14ac:dyDescent="0.25">
      <c r="B65" s="19" t="s">
        <v>96</v>
      </c>
      <c r="C65" s="20" t="s">
        <v>97</v>
      </c>
      <c r="D65">
        <v>2</v>
      </c>
      <c r="F65" s="21" t="s">
        <v>98</v>
      </c>
      <c r="G65" s="22">
        <v>50</v>
      </c>
      <c r="I65" s="21" t="s">
        <v>98</v>
      </c>
      <c r="J65" s="22">
        <v>10</v>
      </c>
    </row>
    <row r="66" spans="2:10" ht="15.75" customHeight="1" x14ac:dyDescent="0.25">
      <c r="B66" s="23" t="s">
        <v>7</v>
      </c>
      <c r="C66" s="24">
        <v>36</v>
      </c>
      <c r="D66">
        <v>3</v>
      </c>
      <c r="F66" s="21" t="s">
        <v>99</v>
      </c>
      <c r="G66" s="21">
        <v>20</v>
      </c>
      <c r="I66" s="21" t="s">
        <v>99</v>
      </c>
      <c r="J66" s="21">
        <v>20</v>
      </c>
    </row>
    <row r="67" spans="2:10" ht="15.75" customHeight="1" x14ac:dyDescent="0.25">
      <c r="B67" s="23" t="s">
        <v>106</v>
      </c>
      <c r="C67" s="53">
        <v>43994</v>
      </c>
      <c r="D67">
        <v>4</v>
      </c>
      <c r="F67" s="21" t="s">
        <v>100</v>
      </c>
      <c r="G67" s="21">
        <v>10</v>
      </c>
      <c r="I67" s="21" t="s">
        <v>100</v>
      </c>
      <c r="J67" s="21">
        <v>5</v>
      </c>
    </row>
    <row r="68" spans="2:10" ht="15.75" customHeight="1" x14ac:dyDescent="0.25">
      <c r="B68" s="19"/>
      <c r="C68" s="20"/>
      <c r="D68">
        <v>5</v>
      </c>
      <c r="F68" s="21" t="s">
        <v>101</v>
      </c>
      <c r="G68" s="21">
        <v>15</v>
      </c>
      <c r="I68" s="21" t="s">
        <v>101</v>
      </c>
      <c r="J68" s="21">
        <v>40</v>
      </c>
    </row>
    <row r="69" spans="2:10" ht="15.75" customHeight="1" x14ac:dyDescent="0.25">
      <c r="B69" s="23"/>
      <c r="C69" s="20"/>
      <c r="D69">
        <v>6</v>
      </c>
      <c r="F69" s="21" t="s">
        <v>102</v>
      </c>
      <c r="G69" s="22">
        <v>5</v>
      </c>
      <c r="I69" s="21" t="s">
        <v>102</v>
      </c>
      <c r="J69" s="22">
        <v>5</v>
      </c>
    </row>
    <row r="70" spans="2:10" ht="15.75" customHeight="1" x14ac:dyDescent="0.25">
      <c r="B70" s="23"/>
      <c r="C70" s="25"/>
      <c r="D70">
        <v>7</v>
      </c>
      <c r="F70" s="21" t="s">
        <v>103</v>
      </c>
      <c r="G70" s="26">
        <v>0</v>
      </c>
      <c r="I70" s="21" t="s">
        <v>103</v>
      </c>
      <c r="J70" s="22">
        <v>20</v>
      </c>
    </row>
    <row r="71" spans="2:10" ht="15.75" customHeight="1" x14ac:dyDescent="0.2"/>
    <row r="72" spans="2:10" ht="15.75" customHeight="1" x14ac:dyDescent="0.2"/>
    <row r="73" spans="2:10" ht="15.75" customHeight="1" x14ac:dyDescent="0.2"/>
    <row r="74" spans="2:10" ht="15.75" customHeight="1" x14ac:dyDescent="0.2"/>
    <row r="75" spans="2:10" ht="15.75" customHeight="1" x14ac:dyDescent="0.2"/>
    <row r="76" spans="2:10" ht="15.75" customHeight="1" x14ac:dyDescent="0.2"/>
    <row r="77" spans="2:10" ht="15.75" customHeight="1" x14ac:dyDescent="0.2"/>
    <row r="78" spans="2:10" ht="15.75" customHeight="1" x14ac:dyDescent="0.2"/>
    <row r="79" spans="2:10" ht="15.75" customHeight="1" x14ac:dyDescent="0.2"/>
    <row r="80" spans="2:1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3">
    <mergeCell ref="B43:E43"/>
    <mergeCell ref="F43:L43"/>
    <mergeCell ref="J44:L44"/>
    <mergeCell ref="C36:D36"/>
    <mergeCell ref="F36:H36"/>
    <mergeCell ref="C37:D37"/>
    <mergeCell ref="C38:D38"/>
    <mergeCell ref="B40:C40"/>
    <mergeCell ref="D40:H40"/>
    <mergeCell ref="B31:C31"/>
    <mergeCell ref="E31:H31"/>
    <mergeCell ref="C32:H32"/>
    <mergeCell ref="B34:H34"/>
    <mergeCell ref="C35:D35"/>
    <mergeCell ref="F35:H35"/>
    <mergeCell ref="K28:N28"/>
    <mergeCell ref="B29:C29"/>
    <mergeCell ref="E29:H29"/>
    <mergeCell ref="B30:C30"/>
    <mergeCell ref="E30:H30"/>
    <mergeCell ref="K30:N30"/>
    <mergeCell ref="B26:C26"/>
    <mergeCell ref="E26:H26"/>
    <mergeCell ref="B27:C27"/>
    <mergeCell ref="E27:H27"/>
    <mergeCell ref="B28:C28"/>
    <mergeCell ref="E28:H28"/>
    <mergeCell ref="B23:C23"/>
    <mergeCell ref="E23:H23"/>
    <mergeCell ref="B24:C24"/>
    <mergeCell ref="E24:H24"/>
    <mergeCell ref="B25:C25"/>
    <mergeCell ref="E25:H25"/>
    <mergeCell ref="B22:C22"/>
    <mergeCell ref="E22:H22"/>
    <mergeCell ref="C11:H11"/>
    <mergeCell ref="C12:H12"/>
    <mergeCell ref="B15:H15"/>
    <mergeCell ref="B16:C16"/>
    <mergeCell ref="D16:H16"/>
    <mergeCell ref="B17:C17"/>
    <mergeCell ref="D17:H17"/>
    <mergeCell ref="B18:C18"/>
    <mergeCell ref="D18:H18"/>
    <mergeCell ref="B20:H20"/>
    <mergeCell ref="B21:C21"/>
    <mergeCell ref="E21:H21"/>
    <mergeCell ref="C10:D10"/>
    <mergeCell ref="A1:N2"/>
    <mergeCell ref="B5:H5"/>
    <mergeCell ref="C6:D6"/>
    <mergeCell ref="E7:H7"/>
    <mergeCell ref="C9:D9"/>
  </mergeCells>
  <hyperlinks>
    <hyperlink ref="C11" r:id="rId1" xr:uid="{EE9CAC0E-EB4D-4564-AE2C-286002D692AA}"/>
  </hyperlinks>
  <pageMargins left="0.7" right="0.7" top="0.75" bottom="0.75" header="0" footer="0"/>
  <pageSetup orientation="landscape" r:id="rId2"/>
  <tableParts count="4"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M A I D U S X G 4 1 i n A A A A + A A A A B I A H A B D b 2 5 m a W c v U G F j a 2 F n Z S 5 4 b W w g o h g A K K A U A A A A A A A A A A A A A A A A A A A A A A A A A A A A h Y / R C o I w G I V f R X b v N l f C k N 9 J d J s Q B d H t m E t H O s P N 9 N 2 6 6 J F 6 h Y S y u u v y H L 4 D 3 3 n c 7 p C N T R 1 c d e d M a 1 M U Y Y o C b V V b G F u m q P e n k K N M w F a q s y x 1 M M H W J a M z K a q 8 v y S E D M O A h w V u u 5 I w S i N y z D d 7 V e l G h s Y 6 L 6 3 S 6 L M q / q + Q g M N L R j D M G Y 5 5 z D F b R k D m G n J j v w i b j D E F 8 l P C u q 9 9 3 2 m h X b j a A Z k j k P c L 8 Q R Q S w M E F A A C A A g A M A I D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A C A 1 E o i k e 4 D g A A A B E A A A A T A B w A R m 9 y b X V s Y X M v U 2 V j d G l v b j E u b S C i G A A o o B Q A A A A A A A A A A A A A A A A A A A A A A A A A A A A r T k 0 u y c z P U w i G 0 I b W A F B L A Q I t A B Q A A g A I A D A C A 1 E l x u N Y p w A A A P g A A A A S A A A A A A A A A A A A A A A A A A A A A A B D b 2 5 m a W c v U G F j a 2 F n Z S 5 4 b W x Q S w E C L Q A U A A I A C A A w A g N R D 8 r p q 6 Q A A A D p A A A A E w A A A A A A A A A A A A A A A A D z A A A A W 0 N v b n R l b n R f V H l w Z X N d L n h t b F B L A Q I t A B Q A A g A I A D A C A 1 E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7 n w Q 4 K v p N Q I K G A X X 4 a j p n A A A A A A I A A A A A A B B m A A A A A Q A A I A A A A F g T C C o m M H A 7 H D v J 7 M K j d P O n q 0 t j i M 3 x c P A g Z W t k + N e O A A A A A A 6 A A A A A A g A A I A A A A A j j + 9 d Y N G O v + 5 5 q E c j i P 9 D 7 x h 1 t H y b 4 T l D V Y d A S j C + 6 U A A A A M v r U M V Q U p + p x l A T v 8 3 G + Y 1 N f 5 S S I 0 e r 3 U k 3 Z / m d R + P X 3 d 1 / H C w P t v z U P n C y o e u E w j r x T w c i y D o 8 V P x G j l p l g Q w d e P 0 I 3 E 9 V 1 g K G C T Q h f V i w Q A A A A M y 7 T 2 3 d d E X b 1 4 y I K 9 e 5 i 2 o F f t L 5 M R s + + C C D w z u a F K I I K 2 b q f r 5 8 Z p 9 g J 4 C 0 M g C C X V j Y u P U 8 m Z w 7 C p 8 U M P N w l V g = < / D a t a M a s h u p > 
</file>

<file path=customXml/itemProps1.xml><?xml version="1.0" encoding="utf-8"?>
<ds:datastoreItem xmlns:ds="http://schemas.openxmlformats.org/officeDocument/2006/customXml" ds:itemID="{139DDE3B-2ADC-4671-9FDC-8D837FC4D8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Vidal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nonino26</dc:creator>
  <cp:lastModifiedBy>Maxi</cp:lastModifiedBy>
  <dcterms:created xsi:type="dcterms:W3CDTF">2020-08-03T02:45:23Z</dcterms:created>
  <dcterms:modified xsi:type="dcterms:W3CDTF">2020-08-04T23:09:42Z</dcterms:modified>
</cp:coreProperties>
</file>