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tasim/Desktop/"/>
    </mc:Choice>
  </mc:AlternateContent>
  <xr:revisionPtr revIDLastSave="0" documentId="13_ncr:1_{5F69A250-1CE5-FB4D-BA95-912704007512}" xr6:coauthVersionLast="45" xr6:coauthVersionMax="45" xr10:uidLastSave="{00000000-0000-0000-0000-000000000000}"/>
  <bookViews>
    <workbookView xWindow="0" yWindow="0" windowWidth="28800" windowHeight="18000" xr2:uid="{EA2277E4-B500-4146-8C33-C0846EB53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8" i="1" l="1"/>
  <c r="K26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8" i="1"/>
</calcChain>
</file>

<file path=xl/sharedStrings.xml><?xml version="1.0" encoding="utf-8"?>
<sst xmlns="http://schemas.openxmlformats.org/spreadsheetml/2006/main" count="16" uniqueCount="16">
  <si>
    <t>MM1</t>
  </si>
  <si>
    <t>PM1</t>
  </si>
  <si>
    <t>R</t>
  </si>
  <si>
    <t>τ</t>
  </si>
  <si>
    <t>Zi = R - τ</t>
  </si>
  <si>
    <t>|Zi|</t>
  </si>
  <si>
    <t>Rank</t>
  </si>
  <si>
    <t>POS/NEG</t>
  </si>
  <si>
    <t>S</t>
  </si>
  <si>
    <t>Wilcoxon Signed Rank Test</t>
  </si>
  <si>
    <t>Calculating the p-value</t>
  </si>
  <si>
    <t>Emean</t>
  </si>
  <si>
    <t>se</t>
  </si>
  <si>
    <t>Emean/se</t>
  </si>
  <si>
    <t>Positive Sum</t>
  </si>
  <si>
    <t>Negative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</si>
</sst>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285750</xdr:colOff>
      <xdr:row>15</xdr:row>
      <xdr:rowOff>152400</xdr:rowOff>
    </xdr:from>
    <xdr:ext cx="704850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5AE598-AA80-E64A-A06B-63133A13D47D}"/>
            </a:ext>
          </a:extLst>
        </xdr:cNvPr>
        <xdr:cNvSpPr txBox="1"/>
      </xdr:nvSpPr>
      <xdr:spPr>
        <a:xfrm>
          <a:off x="8540750" y="3200400"/>
          <a:ext cx="70485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9088-E6AF-E44A-ACE0-33561EF5443E}">
  <dimension ref="C3:S27"/>
  <sheetViews>
    <sheetView tabSelected="1" workbookViewId="0">
      <selection activeCell="U10" sqref="U10"/>
    </sheetView>
  </sheetViews>
  <sheetFormatPr baseColWidth="10" defaultRowHeight="16" x14ac:dyDescent="0.2"/>
  <sheetData>
    <row r="3" spans="3:19" x14ac:dyDescent="0.2">
      <c r="F3" t="s">
        <v>9</v>
      </c>
      <c r="R3" t="s">
        <v>10</v>
      </c>
    </row>
    <row r="7" spans="3:19" x14ac:dyDescent="0.2">
      <c r="C7" t="s">
        <v>1</v>
      </c>
      <c r="D7" t="s">
        <v>0</v>
      </c>
      <c r="E7" t="s">
        <v>2</v>
      </c>
      <c r="F7" s="2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Q7" s="1" t="s">
        <v>11</v>
      </c>
      <c r="R7" t="s">
        <v>12</v>
      </c>
      <c r="S7" t="s">
        <v>13</v>
      </c>
    </row>
    <row r="8" spans="3:19" x14ac:dyDescent="0.2">
      <c r="C8">
        <v>40154</v>
      </c>
      <c r="D8">
        <v>2916.22</v>
      </c>
      <c r="E8">
        <f>(C8-D8)/(C8+D8)</f>
        <v>0.86458299957604112</v>
      </c>
      <c r="F8">
        <v>0.15</v>
      </c>
      <c r="G8">
        <f>(E8-F8)</f>
        <v>0.7145829995760411</v>
      </c>
      <c r="H8">
        <f>ABS(G8)</f>
        <v>0.7145829995760411</v>
      </c>
      <c r="I8">
        <f>RANK(H8,$H$8:$H$23,1)</f>
        <v>13</v>
      </c>
      <c r="J8">
        <f>IF(G8&gt;0,1,0)</f>
        <v>1</v>
      </c>
      <c r="K8">
        <f>I8*J8</f>
        <v>13</v>
      </c>
      <c r="Q8">
        <v>68</v>
      </c>
      <c r="R8">
        <v>19.34</v>
      </c>
      <c r="S8">
        <f>Q8/R8</f>
        <v>3.5160289555325752</v>
      </c>
    </row>
    <row r="9" spans="3:19" x14ac:dyDescent="0.2">
      <c r="C9">
        <v>3356.9</v>
      </c>
      <c r="D9">
        <v>6069.49</v>
      </c>
      <c r="E9">
        <f t="shared" ref="E9:E23" si="0">(C9-D9)/(C9+D9)</f>
        <v>-0.28776551787057397</v>
      </c>
      <c r="F9">
        <v>0.15</v>
      </c>
      <c r="G9">
        <f t="shared" ref="G9:G23" si="1">(E9-F9)</f>
        <v>-0.43776551787057394</v>
      </c>
      <c r="H9">
        <f>ABS(G9)</f>
        <v>0.43776551787057394</v>
      </c>
      <c r="I9">
        <f t="shared" ref="I9:I23" si="2">RANK(H9,$H$8:$H$23,1)</f>
        <v>5</v>
      </c>
      <c r="J9">
        <f t="shared" ref="J9:J23" si="3">IF(G9&gt;0,1,0)</f>
        <v>0</v>
      </c>
      <c r="K9">
        <f t="shared" ref="K9:K23" si="4">I9*J9</f>
        <v>0</v>
      </c>
    </row>
    <row r="10" spans="3:19" x14ac:dyDescent="0.2">
      <c r="C10">
        <v>10972</v>
      </c>
      <c r="D10">
        <v>1089.75</v>
      </c>
      <c r="E10">
        <f t="shared" si="0"/>
        <v>0.81930482724314468</v>
      </c>
      <c r="F10">
        <v>0.15</v>
      </c>
      <c r="G10">
        <f t="shared" si="1"/>
        <v>0.66930482724314466</v>
      </c>
      <c r="H10">
        <f t="shared" ref="H10:H23" si="5">ABS(G10)</f>
        <v>0.66930482724314466</v>
      </c>
      <c r="I10">
        <f t="shared" si="2"/>
        <v>11</v>
      </c>
      <c r="J10">
        <f t="shared" si="3"/>
        <v>1</v>
      </c>
      <c r="K10">
        <f t="shared" si="4"/>
        <v>11</v>
      </c>
    </row>
    <row r="11" spans="3:19" x14ac:dyDescent="0.2">
      <c r="C11">
        <v>10380.1</v>
      </c>
      <c r="D11">
        <v>4705.1899999999996</v>
      </c>
      <c r="E11">
        <f t="shared" si="0"/>
        <v>0.37618832650880429</v>
      </c>
      <c r="F11">
        <v>0.15</v>
      </c>
      <c r="G11">
        <f t="shared" si="1"/>
        <v>0.2261883265088043</v>
      </c>
      <c r="H11">
        <f t="shared" si="5"/>
        <v>0.2261883265088043</v>
      </c>
      <c r="I11">
        <f t="shared" si="2"/>
        <v>1</v>
      </c>
      <c r="J11">
        <f t="shared" si="3"/>
        <v>1</v>
      </c>
      <c r="K11">
        <f t="shared" si="4"/>
        <v>1</v>
      </c>
    </row>
    <row r="12" spans="3:19" x14ac:dyDescent="0.2">
      <c r="C12">
        <v>9379.7000000000007</v>
      </c>
      <c r="D12">
        <v>956.33</v>
      </c>
      <c r="E12">
        <f t="shared" si="0"/>
        <v>0.81495216248404856</v>
      </c>
      <c r="F12">
        <v>0.15</v>
      </c>
      <c r="G12">
        <f t="shared" si="1"/>
        <v>0.66495216248404854</v>
      </c>
      <c r="H12">
        <f t="shared" si="5"/>
        <v>0.66495216248404854</v>
      </c>
      <c r="I12">
        <f t="shared" si="2"/>
        <v>10</v>
      </c>
      <c r="J12">
        <f t="shared" si="3"/>
        <v>1</v>
      </c>
      <c r="K12">
        <f t="shared" si="4"/>
        <v>10</v>
      </c>
    </row>
    <row r="13" spans="3:19" x14ac:dyDescent="0.2">
      <c r="C13">
        <v>9231.1</v>
      </c>
      <c r="D13">
        <v>3179.57</v>
      </c>
      <c r="E13">
        <f t="shared" si="0"/>
        <v>0.48760703491431168</v>
      </c>
      <c r="F13">
        <v>0.15</v>
      </c>
      <c r="G13">
        <f t="shared" si="1"/>
        <v>0.33760703491431165</v>
      </c>
      <c r="H13">
        <f t="shared" si="5"/>
        <v>0.33760703491431165</v>
      </c>
      <c r="I13">
        <f t="shared" si="2"/>
        <v>2</v>
      </c>
      <c r="J13">
        <f t="shared" si="3"/>
        <v>1</v>
      </c>
      <c r="K13">
        <f t="shared" si="4"/>
        <v>2</v>
      </c>
    </row>
    <row r="14" spans="3:19" x14ac:dyDescent="0.2">
      <c r="C14">
        <v>49444.2</v>
      </c>
      <c r="D14">
        <v>214.22</v>
      </c>
      <c r="E14">
        <f t="shared" si="0"/>
        <v>0.99137225872268986</v>
      </c>
      <c r="F14">
        <v>0.15</v>
      </c>
      <c r="G14">
        <f t="shared" si="1"/>
        <v>0.84137225872268984</v>
      </c>
      <c r="H14">
        <f t="shared" si="5"/>
        <v>0.84137225872268984</v>
      </c>
      <c r="I14">
        <f t="shared" si="2"/>
        <v>16</v>
      </c>
      <c r="J14">
        <f t="shared" si="3"/>
        <v>1</v>
      </c>
      <c r="K14">
        <f t="shared" si="4"/>
        <v>16</v>
      </c>
    </row>
    <row r="15" spans="3:19" x14ac:dyDescent="0.2">
      <c r="C15">
        <v>35269.300000000003</v>
      </c>
      <c r="D15">
        <v>1555.74</v>
      </c>
      <c r="E15">
        <f t="shared" si="0"/>
        <v>0.91550640542413542</v>
      </c>
      <c r="F15">
        <v>0.15</v>
      </c>
      <c r="G15">
        <f t="shared" si="1"/>
        <v>0.76550640542413539</v>
      </c>
      <c r="H15">
        <f t="shared" si="5"/>
        <v>0.76550640542413539</v>
      </c>
      <c r="I15">
        <f t="shared" si="2"/>
        <v>15</v>
      </c>
      <c r="J15">
        <f t="shared" si="3"/>
        <v>1</v>
      </c>
      <c r="K15">
        <f t="shared" si="4"/>
        <v>15</v>
      </c>
    </row>
    <row r="16" spans="3:19" x14ac:dyDescent="0.2">
      <c r="C16">
        <v>5727.2</v>
      </c>
      <c r="D16">
        <v>666.33</v>
      </c>
      <c r="E16">
        <f t="shared" si="0"/>
        <v>0.79156115635650415</v>
      </c>
      <c r="F16">
        <v>0.15</v>
      </c>
      <c r="G16">
        <f t="shared" si="1"/>
        <v>0.64156115635650413</v>
      </c>
      <c r="H16">
        <f t="shared" si="5"/>
        <v>0.64156115635650413</v>
      </c>
      <c r="I16">
        <f t="shared" si="2"/>
        <v>9</v>
      </c>
      <c r="J16">
        <f t="shared" si="3"/>
        <v>1</v>
      </c>
      <c r="K16">
        <f t="shared" si="4"/>
        <v>9</v>
      </c>
    </row>
    <row r="17" spans="3:12" x14ac:dyDescent="0.2">
      <c r="C17">
        <v>50360</v>
      </c>
      <c r="D17">
        <v>3689.52</v>
      </c>
      <c r="E17">
        <f t="shared" si="0"/>
        <v>0.86347630839274814</v>
      </c>
      <c r="F17">
        <v>0.15</v>
      </c>
      <c r="G17">
        <f t="shared" si="1"/>
        <v>0.71347630839274812</v>
      </c>
      <c r="H17">
        <f t="shared" si="5"/>
        <v>0.71347630839274812</v>
      </c>
      <c r="I17">
        <f t="shared" si="2"/>
        <v>12</v>
      </c>
      <c r="J17">
        <f t="shared" si="3"/>
        <v>1</v>
      </c>
      <c r="K17">
        <f t="shared" si="4"/>
        <v>12</v>
      </c>
    </row>
    <row r="18" spans="3:12" x14ac:dyDescent="0.2">
      <c r="C18">
        <v>1531.5</v>
      </c>
      <c r="D18">
        <v>2296.42</v>
      </c>
      <c r="E18">
        <f t="shared" si="0"/>
        <v>-0.19982653764968966</v>
      </c>
      <c r="F18">
        <v>0.15</v>
      </c>
      <c r="G18">
        <f t="shared" si="1"/>
        <v>-0.34982653764968963</v>
      </c>
      <c r="H18">
        <f t="shared" si="5"/>
        <v>0.34982653764968963</v>
      </c>
      <c r="I18">
        <f t="shared" si="2"/>
        <v>3</v>
      </c>
      <c r="J18">
        <f t="shared" si="3"/>
        <v>0</v>
      </c>
      <c r="K18">
        <f t="shared" si="4"/>
        <v>0</v>
      </c>
    </row>
    <row r="19" spans="3:12" x14ac:dyDescent="0.2">
      <c r="C19">
        <v>5598.9</v>
      </c>
      <c r="D19">
        <v>9452.7199999999993</v>
      </c>
      <c r="E19">
        <f t="shared" si="0"/>
        <v>-0.2560402136115581</v>
      </c>
      <c r="F19">
        <v>0.15</v>
      </c>
      <c r="G19">
        <f t="shared" si="1"/>
        <v>-0.40604021361155807</v>
      </c>
      <c r="H19">
        <f t="shared" si="5"/>
        <v>0.40604021361155807</v>
      </c>
      <c r="I19">
        <f t="shared" si="2"/>
        <v>4</v>
      </c>
      <c r="J19">
        <f t="shared" si="3"/>
        <v>0</v>
      </c>
      <c r="K19">
        <f t="shared" si="4"/>
        <v>0</v>
      </c>
    </row>
    <row r="20" spans="3:12" x14ac:dyDescent="0.2">
      <c r="C20">
        <v>63598.8</v>
      </c>
      <c r="D20">
        <v>4263.3599999999997</v>
      </c>
      <c r="E20">
        <f t="shared" si="0"/>
        <v>0.87435236367365843</v>
      </c>
      <c r="F20">
        <v>0.15</v>
      </c>
      <c r="G20">
        <f t="shared" si="1"/>
        <v>0.72435236367365841</v>
      </c>
      <c r="H20">
        <f t="shared" si="5"/>
        <v>0.72435236367365841</v>
      </c>
      <c r="I20">
        <f t="shared" si="2"/>
        <v>14</v>
      </c>
      <c r="J20">
        <f t="shared" si="3"/>
        <v>1</v>
      </c>
      <c r="K20">
        <f t="shared" si="4"/>
        <v>14</v>
      </c>
    </row>
    <row r="21" spans="3:12" x14ac:dyDescent="0.2">
      <c r="C21">
        <v>13614.1</v>
      </c>
      <c r="D21">
        <v>3310.51</v>
      </c>
      <c r="E21">
        <f t="shared" si="0"/>
        <v>0.60879334885707848</v>
      </c>
      <c r="F21">
        <v>0.15</v>
      </c>
      <c r="G21">
        <f t="shared" si="1"/>
        <v>0.45879334885707845</v>
      </c>
      <c r="H21">
        <f t="shared" si="5"/>
        <v>0.45879334885707845</v>
      </c>
      <c r="I21">
        <f t="shared" si="2"/>
        <v>6</v>
      </c>
      <c r="J21">
        <f t="shared" si="3"/>
        <v>1</v>
      </c>
      <c r="K21">
        <f t="shared" si="4"/>
        <v>6</v>
      </c>
    </row>
    <row r="22" spans="3:12" x14ac:dyDescent="0.2">
      <c r="C22">
        <v>8586.2999999999993</v>
      </c>
      <c r="D22">
        <v>1765.97</v>
      </c>
      <c r="E22">
        <f t="shared" si="0"/>
        <v>0.65882458629846397</v>
      </c>
      <c r="F22">
        <v>0.15</v>
      </c>
      <c r="G22">
        <f t="shared" si="1"/>
        <v>0.50882458629846394</v>
      </c>
      <c r="H22">
        <f t="shared" si="5"/>
        <v>0.50882458629846394</v>
      </c>
      <c r="I22">
        <f t="shared" si="2"/>
        <v>7</v>
      </c>
      <c r="J22">
        <f t="shared" si="3"/>
        <v>1</v>
      </c>
      <c r="K22">
        <f t="shared" si="4"/>
        <v>7</v>
      </c>
    </row>
    <row r="23" spans="3:12" x14ac:dyDescent="0.2">
      <c r="C23">
        <v>15106.5</v>
      </c>
      <c r="D23">
        <v>1840.13</v>
      </c>
      <c r="E23">
        <f t="shared" si="0"/>
        <v>0.78283233893700388</v>
      </c>
      <c r="F23">
        <v>0.15</v>
      </c>
      <c r="G23">
        <f t="shared" si="1"/>
        <v>0.63283233893700386</v>
      </c>
      <c r="H23">
        <f t="shared" si="5"/>
        <v>0.63283233893700386</v>
      </c>
      <c r="I23">
        <f t="shared" si="2"/>
        <v>8</v>
      </c>
      <c r="J23">
        <f t="shared" si="3"/>
        <v>1</v>
      </c>
      <c r="K23">
        <f t="shared" si="4"/>
        <v>8</v>
      </c>
    </row>
    <row r="26" spans="3:12" x14ac:dyDescent="0.2">
      <c r="K26">
        <f>SUM(K8:K23)</f>
        <v>124</v>
      </c>
      <c r="L26" t="s">
        <v>14</v>
      </c>
    </row>
    <row r="27" spans="3:12" x14ac:dyDescent="0.2">
      <c r="K27">
        <v>12</v>
      </c>
      <c r="L27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Muhtasim</dc:creator>
  <cp:lastModifiedBy>Billah, Md Muhtasim</cp:lastModifiedBy>
  <dcterms:created xsi:type="dcterms:W3CDTF">2019-09-10T20:40:29Z</dcterms:created>
  <dcterms:modified xsi:type="dcterms:W3CDTF">2019-09-13T17:19:30Z</dcterms:modified>
</cp:coreProperties>
</file>