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52047a223abfe/Documents/AI_Bootcamp/1_DataClass/pandas-challenge-1/"/>
    </mc:Choice>
  </mc:AlternateContent>
  <xr:revisionPtr revIDLastSave="30" documentId="8_{6D59D7D7-516A-4FAE-9AD6-02B75BBDA3CF}" xr6:coauthVersionLast="47" xr6:coauthVersionMax="47" xr10:uidLastSave="{8715FFA1-F0FB-445F-BFE7-A79D08ACC658}"/>
  <bookViews>
    <workbookView xWindow="384" yWindow="1476" windowWidth="21600" windowHeight="9372" xr2:uid="{1DBF9D11-EA11-465D-B8C8-BEB0A2B688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D7" i="1"/>
  <c r="G3" i="1"/>
  <c r="I3" i="1" s="1"/>
  <c r="F4" i="1"/>
  <c r="F5" i="1"/>
  <c r="F6" i="1"/>
  <c r="G6" i="1" s="1"/>
  <c r="F7" i="1"/>
  <c r="F3" i="1"/>
  <c r="D3" i="1"/>
  <c r="E3" i="1" s="1"/>
  <c r="G14" i="1"/>
  <c r="G15" i="1"/>
  <c r="G16" i="1"/>
  <c r="G17" i="1"/>
  <c r="G13" i="1"/>
  <c r="G7" i="1" l="1"/>
  <c r="I7" i="1" s="1"/>
  <c r="G5" i="1"/>
  <c r="I5" i="1" s="1"/>
  <c r="G4" i="1"/>
  <c r="I4" i="1" s="1"/>
  <c r="I6" i="1"/>
</calcChain>
</file>

<file path=xl/sharedStrings.xml><?xml version="1.0" encoding="utf-8"?>
<sst xmlns="http://schemas.openxmlformats.org/spreadsheetml/2006/main" count="14" uniqueCount="12">
  <si>
    <t>subtotal price</t>
  </si>
  <si>
    <t>total weight</t>
  </si>
  <si>
    <t>shipping rate</t>
  </si>
  <si>
    <t>total price</t>
  </si>
  <si>
    <t>unit cost</t>
  </si>
  <si>
    <t>qty</t>
  </si>
  <si>
    <t>total cost</t>
  </si>
  <si>
    <t>profit</t>
  </si>
  <si>
    <t>shipping price</t>
  </si>
  <si>
    <t>tax</t>
  </si>
  <si>
    <t>price w tax</t>
  </si>
  <si>
    <t>instructions are including shipping price in amount 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</si>
</sst>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2" fillId="2" borderId="0" xfId="0" applyFont="1" applyFill="1"/>
    <xf numFmtId="43" fontId="0" fillId="3" borderId="0" xfId="1" applyFont="1" applyFill="1"/>
    <xf numFmtId="0" fontId="0" fillId="3" borderId="0" xfId="0" applyFill="1"/>
    <xf numFmtId="43" fontId="0" fillId="3" borderId="0" xfId="0" applyNumberFormat="1" applyFill="1"/>
    <xf numFmtId="43" fontId="0" fillId="0" borderId="0" xfId="0" applyNumberFormat="1" applyFill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244548</xdr:colOff>
      <xdr:row>22</xdr:row>
      <xdr:rowOff>145141</xdr:rowOff>
    </xdr:to>
    <xdr:pic>
      <xdr:nvPicPr>
        <xdr:cNvPr id="2" name="Picture 1" descr="A computer screen shot of a program code&#10;&#10;Description automatically generated">
          <a:extLst>
            <a:ext uri="{FF2B5EF4-FFF2-40B4-BE49-F238E27FC236}">
              <a16:creationId xmlns:a16="http://schemas.microsoft.com/office/drawing/2014/main" id="{B3CECE72-F059-6AC7-E26D-B21B24941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9348" cy="41685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6B1B-35EF-432D-A2D7-0A69216544D9}">
  <dimension ref="A1:I17"/>
  <sheetViews>
    <sheetView tabSelected="1" workbookViewId="0">
      <selection activeCell="D8" sqref="D8"/>
    </sheetView>
  </sheetViews>
  <sheetFormatPr defaultRowHeight="14.4" x14ac:dyDescent="0.3"/>
  <cols>
    <col min="1" max="7" width="17.77734375" customWidth="1"/>
    <col min="9" max="9" width="11.109375" bestFit="1" customWidth="1"/>
  </cols>
  <sheetData>
    <row r="1" spans="1:9" ht="57.6" x14ac:dyDescent="0.3">
      <c r="E1" s="9" t="s">
        <v>11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8</v>
      </c>
      <c r="E2" s="1" t="s">
        <v>9</v>
      </c>
      <c r="F2" s="1" t="s">
        <v>10</v>
      </c>
      <c r="G2" s="4" t="s">
        <v>3</v>
      </c>
      <c r="I2" s="1" t="s">
        <v>7</v>
      </c>
    </row>
    <row r="3" spans="1:9" x14ac:dyDescent="0.3">
      <c r="A3" s="5">
        <v>115164</v>
      </c>
      <c r="B3" s="2">
        <v>787.5</v>
      </c>
      <c r="C3">
        <v>7</v>
      </c>
      <c r="D3" s="7">
        <f>B3*C3</f>
        <v>5512.5</v>
      </c>
      <c r="E3" s="8">
        <f>(A3+D3)*0.0925</f>
        <v>11162.57625</v>
      </c>
      <c r="F3" s="3">
        <f>A3*1.0925</f>
        <v>125816.67</v>
      </c>
      <c r="G3" s="3">
        <f>F3+D3</f>
        <v>131329.16999999998</v>
      </c>
      <c r="I3" s="3">
        <f>G3-G13</f>
        <v>45732.119999999981</v>
      </c>
    </row>
    <row r="4" spans="1:9" x14ac:dyDescent="0.3">
      <c r="A4" s="6">
        <v>523.95000000000005</v>
      </c>
      <c r="B4">
        <v>31.29</v>
      </c>
      <c r="C4">
        <v>10</v>
      </c>
      <c r="D4" s="7">
        <f t="shared" ref="D4:D7" si="0">B4*C4</f>
        <v>312.89999999999998</v>
      </c>
      <c r="E4" s="8">
        <f t="shared" ref="E4:E5" si="1">(A4+D4)*0.0925</f>
        <v>77.408625000000001</v>
      </c>
      <c r="F4" s="3">
        <f t="shared" ref="F4:F7" si="2">A4*1.0925</f>
        <v>572.41537500000004</v>
      </c>
      <c r="G4" s="3">
        <f t="shared" ref="G4:G7" si="3">F4+D4</f>
        <v>885.31537500000002</v>
      </c>
      <c r="I4" s="3">
        <f t="shared" ref="I4:I7" si="4">G4-G14</f>
        <v>255.52537500000005</v>
      </c>
    </row>
    <row r="5" spans="1:9" x14ac:dyDescent="0.3">
      <c r="A5" s="6">
        <v>527.28</v>
      </c>
      <c r="B5">
        <v>65.52</v>
      </c>
      <c r="C5">
        <v>7</v>
      </c>
      <c r="D5" s="7">
        <f t="shared" si="0"/>
        <v>458.64</v>
      </c>
      <c r="E5" s="8">
        <f t="shared" si="1"/>
        <v>91.197599999999994</v>
      </c>
      <c r="F5" s="3">
        <f t="shared" si="2"/>
        <v>576.05340000000001</v>
      </c>
      <c r="G5" s="3">
        <f t="shared" si="3"/>
        <v>1034.6934000000001</v>
      </c>
      <c r="I5" s="3">
        <f t="shared" si="4"/>
        <v>269.51340000000005</v>
      </c>
    </row>
    <row r="6" spans="1:9" x14ac:dyDescent="0.3">
      <c r="A6">
        <v>1056.18</v>
      </c>
      <c r="B6">
        <v>35.67</v>
      </c>
      <c r="C6">
        <v>10</v>
      </c>
      <c r="D6" s="3">
        <f t="shared" si="0"/>
        <v>356.70000000000005</v>
      </c>
      <c r="E6" s="3"/>
      <c r="F6" s="3">
        <f t="shared" si="2"/>
        <v>1153.8766500000002</v>
      </c>
      <c r="G6" s="3">
        <f t="shared" si="3"/>
        <v>1510.5766500000002</v>
      </c>
      <c r="I6" s="3">
        <f t="shared" si="4"/>
        <v>433.22665000000006</v>
      </c>
    </row>
    <row r="7" spans="1:9" x14ac:dyDescent="0.3">
      <c r="A7">
        <v>3902</v>
      </c>
      <c r="B7">
        <v>928.6</v>
      </c>
      <c r="C7">
        <v>7</v>
      </c>
      <c r="D7" s="3">
        <f t="shared" si="0"/>
        <v>6500.2</v>
      </c>
      <c r="E7" s="3"/>
      <c r="F7" s="3">
        <f t="shared" si="2"/>
        <v>4262.9350000000004</v>
      </c>
      <c r="G7" s="3">
        <f t="shared" si="3"/>
        <v>10763.135</v>
      </c>
      <c r="I7" s="3">
        <f t="shared" si="4"/>
        <v>2099.5349999999999</v>
      </c>
    </row>
    <row r="12" spans="1:9" x14ac:dyDescent="0.3">
      <c r="A12" s="1" t="s">
        <v>4</v>
      </c>
      <c r="B12" s="1" t="s">
        <v>5</v>
      </c>
      <c r="C12" s="1" t="s">
        <v>2</v>
      </c>
      <c r="D12" s="1"/>
      <c r="E12" s="1"/>
      <c r="F12" s="1" t="s">
        <v>1</v>
      </c>
      <c r="G12" s="1" t="s">
        <v>6</v>
      </c>
    </row>
    <row r="13" spans="1:9" x14ac:dyDescent="0.3">
      <c r="A13">
        <v>762.71</v>
      </c>
      <c r="B13">
        <v>105</v>
      </c>
      <c r="C13">
        <v>7</v>
      </c>
      <c r="F13" s="2">
        <v>787.5</v>
      </c>
      <c r="G13" s="7">
        <f>(A13*B13) + (F13*C13)</f>
        <v>85597.05</v>
      </c>
    </row>
    <row r="14" spans="1:9" x14ac:dyDescent="0.3">
      <c r="A14">
        <v>15.09</v>
      </c>
      <c r="B14">
        <v>21</v>
      </c>
      <c r="C14">
        <v>10</v>
      </c>
      <c r="F14">
        <v>31.29</v>
      </c>
      <c r="G14" s="7">
        <f t="shared" ref="G14:G17" si="5">(A14*B14) + (F14*C14)</f>
        <v>629.79</v>
      </c>
    </row>
    <row r="15" spans="1:9" x14ac:dyDescent="0.3">
      <c r="A15">
        <v>7.86</v>
      </c>
      <c r="B15">
        <v>39</v>
      </c>
      <c r="C15">
        <v>7</v>
      </c>
      <c r="F15">
        <v>65.52</v>
      </c>
      <c r="G15" s="7">
        <f t="shared" si="5"/>
        <v>765.18000000000006</v>
      </c>
    </row>
    <row r="16" spans="1:9" x14ac:dyDescent="0.3">
      <c r="A16">
        <v>24.85</v>
      </c>
      <c r="B16">
        <v>29</v>
      </c>
      <c r="C16">
        <v>10</v>
      </c>
      <c r="F16">
        <v>35.67</v>
      </c>
      <c r="G16" s="3">
        <f t="shared" si="5"/>
        <v>1077.3500000000001</v>
      </c>
    </row>
    <row r="17" spans="1:7" x14ac:dyDescent="0.3">
      <c r="A17">
        <v>108.17</v>
      </c>
      <c r="B17">
        <v>20</v>
      </c>
      <c r="C17">
        <v>7</v>
      </c>
      <c r="F17">
        <v>928.6</v>
      </c>
      <c r="G17" s="3">
        <f t="shared" si="5"/>
        <v>8663.6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41E3-85F7-4652-8DCA-B81E909C069C}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McCanse</dc:creator>
  <cp:lastModifiedBy>Meredith McCanse</cp:lastModifiedBy>
  <dcterms:created xsi:type="dcterms:W3CDTF">2023-11-18T00:15:55Z</dcterms:created>
  <dcterms:modified xsi:type="dcterms:W3CDTF">2023-11-18T02:41:13Z</dcterms:modified>
</cp:coreProperties>
</file>