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tabRatio="751"/>
  </bookViews>
  <sheets>
    <sheet name="Chart 1" sheetId="3" r:id="rId1"/>
    <sheet name="Chart 2" sheetId="4" r:id="rId2"/>
    <sheet name="Chart 3" sheetId="5" r:id="rId3"/>
    <sheet name="Chart 4" sheetId="6" r:id="rId4"/>
    <sheet name="Chart 5" sheetId="7" r:id="rId5"/>
    <sheet name="Chart 6" sheetId="8" r:id="rId6"/>
    <sheet name="Chart 7" sheetId="9" r:id="rId7"/>
    <sheet name="Information" sheetId="2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" i="3"/>
  <c r="E10" i="3"/>
  <c r="E11" i="3"/>
  <c r="E12" i="3"/>
  <c r="E13" i="3"/>
  <c r="E14" i="3"/>
  <c r="E15" i="3"/>
  <c r="E16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<sst xmlns="http://schemas.openxmlformats.org/spreadsheetml/2006/main" count="149" uniqueCount="42">
  <si>
    <t>Test Case</t>
  </si>
  <si>
    <t>Load Factor</t>
  </si>
  <si>
    <t>Linear 1</t>
  </si>
  <si>
    <t>Linear 2</t>
  </si>
  <si>
    <t>Linear 3</t>
  </si>
  <si>
    <t>Quadratic 1</t>
  </si>
  <si>
    <t>Linear 5</t>
  </si>
  <si>
    <t>Linear 4</t>
  </si>
  <si>
    <t>Successful</t>
  </si>
  <si>
    <t>Unsuccessful</t>
  </si>
  <si>
    <t># of Probes</t>
  </si>
  <si>
    <t>Avg Time</t>
  </si>
  <si>
    <t>Quadratic 2</t>
  </si>
  <si>
    <t>Quadratic 3</t>
  </si>
  <si>
    <t>Quadratic 4</t>
  </si>
  <si>
    <t>Quadratic 5</t>
  </si>
  <si>
    <t>Random 1</t>
  </si>
  <si>
    <t>Random 2</t>
  </si>
  <si>
    <t>Random 3</t>
  </si>
  <si>
    <t>Random 4</t>
  </si>
  <si>
    <t>Random 5</t>
  </si>
  <si>
    <t>Linear</t>
  </si>
  <si>
    <t>Quadratic</t>
  </si>
  <si>
    <t>Random</t>
  </si>
  <si>
    <t>Big Data</t>
  </si>
  <si>
    <t>% of Collisions</t>
  </si>
  <si>
    <t>Linked 1</t>
  </si>
  <si>
    <t>Linked 2</t>
  </si>
  <si>
    <t>Linked 3</t>
  </si>
  <si>
    <t>Linked 4</t>
  </si>
  <si>
    <t>Linked 5</t>
  </si>
  <si>
    <t>Avg Insertion Time Big</t>
  </si>
  <si>
    <t>Avg Insertion Time Suc</t>
  </si>
  <si>
    <t>Avg Insertion time unsuc</t>
  </si>
  <si>
    <t>Avg avg Insertion time</t>
  </si>
  <si>
    <t>Collision % Big</t>
  </si>
  <si>
    <t>Collision % Suc</t>
  </si>
  <si>
    <t>Collision % unsuc</t>
  </si>
  <si>
    <t>Collision % Avg</t>
  </si>
  <si>
    <t xml:space="preserve">Linear </t>
  </si>
  <si>
    <t>Average List Length</t>
  </si>
  <si>
    <t>Average List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</si>
</sst>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Time vs Load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1'!$B$18</c:f>
              <c:strCache>
                <c:ptCount val="1"/>
                <c:pt idx="0">
                  <c:v>Linear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1'!$A$19:$A$23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1'!$B$19:$B$23</c:f>
              <c:numCache>
                <c:formatCode>General</c:formatCode>
                <c:ptCount val="5"/>
                <c:pt idx="0">
                  <c:v>2500</c:v>
                </c:pt>
                <c:pt idx="1">
                  <c:v>1206</c:v>
                </c:pt>
                <c:pt idx="2">
                  <c:v>1347</c:v>
                </c:pt>
                <c:pt idx="3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67F-BDAE-3C6E12FB9613}"/>
            </c:ext>
          </c:extLst>
        </c:ser>
        <c:ser>
          <c:idx val="1"/>
          <c:order val="1"/>
          <c:tx>
            <c:strRef>
              <c:f>'Chart 1'!$C$18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1'!$A$19:$A$23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1'!$C$19:$C$23</c:f>
              <c:numCache>
                <c:formatCode>General</c:formatCode>
                <c:ptCount val="5"/>
                <c:pt idx="0">
                  <c:v>2641</c:v>
                </c:pt>
                <c:pt idx="1">
                  <c:v>1921</c:v>
                </c:pt>
                <c:pt idx="2">
                  <c:v>2944</c:v>
                </c:pt>
                <c:pt idx="3">
                  <c:v>3458</c:v>
                </c:pt>
                <c:pt idx="4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67F-BDAE-3C6E12FB9613}"/>
            </c:ext>
          </c:extLst>
        </c:ser>
        <c:ser>
          <c:idx val="2"/>
          <c:order val="2"/>
          <c:tx>
            <c:strRef>
              <c:f>'Chart 1'!$D$18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1'!$A$19:$A$23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1'!$D$19:$D$23</c:f>
              <c:numCache>
                <c:formatCode>General</c:formatCode>
                <c:ptCount val="5"/>
                <c:pt idx="0">
                  <c:v>1861</c:v>
                </c:pt>
                <c:pt idx="1">
                  <c:v>1105</c:v>
                </c:pt>
                <c:pt idx="2">
                  <c:v>1618</c:v>
                </c:pt>
                <c:pt idx="3">
                  <c:v>1279</c:v>
                </c:pt>
                <c:pt idx="4">
                  <c:v>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C-467F-BDAE-3C6E12FB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109024"/>
        <c:axId val="378101808"/>
      </c:barChart>
      <c:catAx>
        <c:axId val="3781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1808"/>
        <c:crosses val="autoZero"/>
        <c:auto val="1"/>
        <c:lblAlgn val="ctr"/>
        <c:lblOffset val="100"/>
        <c:noMultiLvlLbl val="0"/>
      </c:catAx>
      <c:valAx>
        <c:axId val="3781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 %</a:t>
            </a:r>
            <a:r>
              <a:rPr lang="en-US" baseline="0"/>
              <a:t> vs load Factor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'Chart 2'!$B$19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'Chart 2'!$A$20:$A$24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2'!$B$20:$B$24</c:f>
              <c:numCache>
                <c:formatCode>General</c:formatCode>
                <c:ptCount val="5"/>
                <c:pt idx="0">
                  <c:v>23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1-4064-A0B6-76E64AEA554E}"/>
            </c:ext>
          </c:extLst>
        </c:ser>
        <c:ser>
          <c:idx val="1"/>
          <c:order val="1"/>
          <c:tx>
            <c:strRef>
              <c:f>'Chart 2'!$C$19</c:f>
              <c:strCache>
                <c:ptCount val="1"/>
                <c:pt idx="0">
                  <c:v>Quadratic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'Chart 2'!$A$20:$A$24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2'!$C$20:$C$24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51</c:v>
                </c:pt>
                <c:pt idx="3">
                  <c:v>64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1-4064-A0B6-76E64AEA554E}"/>
            </c:ext>
          </c:extLst>
        </c:ser>
        <c:ser>
          <c:idx val="2"/>
          <c:order val="2"/>
          <c:tx>
            <c:strRef>
              <c:f>'Chart 2'!$D$19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'Chart 2'!$A$20:$A$24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2'!$D$20:$D$24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1-4064-A0B6-76E64AEA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524336"/>
        <c:axId val="380524992"/>
        <c:axId val="0"/>
      </c:bar3DChart>
      <c:catAx>
        <c:axId val="380524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24992"/>
        <c:crosses val="autoZero"/>
        <c:auto val="1"/>
        <c:lblAlgn val="ctr"/>
        <c:lblOffset val="100"/>
        <c:noMultiLvlLbl val="0"/>
      </c:catAx>
      <c:valAx>
        <c:axId val="3805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3'!$B$1</c:f>
              <c:strCache>
                <c:ptCount val="1"/>
                <c:pt idx="0">
                  <c:v>Average List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3'!$A$2:$A$6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3'!$B$2:$B$6</c:f>
              <c:numCache>
                <c:formatCode>General</c:formatCode>
                <c:ptCount val="5"/>
                <c:pt idx="0">
                  <c:v>1.2859420811686599</c:v>
                </c:pt>
                <c:pt idx="1">
                  <c:v>1.37347544225909</c:v>
                </c:pt>
                <c:pt idx="2">
                  <c:v>1.47819660014781</c:v>
                </c:pt>
                <c:pt idx="3">
                  <c:v>1.52072751604367</c:v>
                </c:pt>
                <c:pt idx="4">
                  <c:v>1.57539857583968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9-4287-8229-EA58865C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59744"/>
        <c:axId val="379754168"/>
      </c:lineChart>
      <c:catAx>
        <c:axId val="37975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54168"/>
        <c:crosses val="autoZero"/>
        <c:auto val="1"/>
        <c:lblAlgn val="ctr"/>
        <c:lblOffset val="100"/>
        <c:noMultiLvlLbl val="0"/>
      </c:catAx>
      <c:valAx>
        <c:axId val="3797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Probes vs Load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4'!$B$1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4'!$A$2:$A$6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4'!$B$2:$B$6</c:f>
              <c:numCache>
                <c:formatCode>General</c:formatCode>
                <c:ptCount val="5"/>
                <c:pt idx="0">
                  <c:v>6171</c:v>
                </c:pt>
                <c:pt idx="1">
                  <c:v>10787</c:v>
                </c:pt>
                <c:pt idx="2">
                  <c:v>33550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9F8-92E6-3B048239D81F}"/>
            </c:ext>
          </c:extLst>
        </c:ser>
        <c:ser>
          <c:idx val="1"/>
          <c:order val="1"/>
          <c:tx>
            <c:strRef>
              <c:f>'Chart 4'!$C$1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'Chart 4'!$A$2:$A$6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4'!$C$2:$C$6</c:f>
              <c:numCache>
                <c:formatCode>General</c:formatCode>
                <c:ptCount val="5"/>
                <c:pt idx="0">
                  <c:v>4997</c:v>
                </c:pt>
                <c:pt idx="1">
                  <c:v>7111</c:v>
                </c:pt>
                <c:pt idx="2">
                  <c:v>10929</c:v>
                </c:pt>
                <c:pt idx="3">
                  <c:v>12154</c:v>
                </c:pt>
                <c:pt idx="4">
                  <c:v>13247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9F8-92E6-3B048239D81F}"/>
            </c:ext>
          </c:extLst>
        </c:ser>
        <c:ser>
          <c:idx val="2"/>
          <c:order val="2"/>
          <c:tx>
            <c:strRef>
              <c:f>'Chart 4'!$D$1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'Chart 4'!$A$2:$A$6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4'!$D$2:$D$6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6-49F8-92E6-3B048239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09664"/>
        <c:axId val="367809992"/>
      </c:lineChart>
      <c:catAx>
        <c:axId val="3678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9992"/>
        <c:crosses val="autoZero"/>
        <c:auto val="1"/>
        <c:lblAlgn val="ctr"/>
        <c:lblOffset val="100"/>
        <c:noMultiLvlLbl val="0"/>
      </c:catAx>
      <c:valAx>
        <c:axId val="3678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Probes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</a:t>
            </a:r>
            <a:r>
              <a:rPr lang="en-US"/>
              <a:t>Average</a:t>
            </a:r>
            <a:r>
              <a:rPr lang="en-US" baseline="0"/>
              <a:t> Time vs Load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5'!$E$1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5'!$D$2:$D$6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5'!$E$2:$E$6</c:f>
              <c:numCache>
                <c:formatCode>General</c:formatCode>
                <c:ptCount val="5"/>
                <c:pt idx="0">
                  <c:v>2175</c:v>
                </c:pt>
                <c:pt idx="1">
                  <c:v>1093</c:v>
                </c:pt>
                <c:pt idx="2">
                  <c:v>1410</c:v>
                </c:pt>
                <c:pt idx="3">
                  <c:v>2024</c:v>
                </c:pt>
                <c:pt idx="4">
                  <c:v>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4-4127-8AF6-CBAE2764F614}"/>
            </c:ext>
          </c:extLst>
        </c:ser>
        <c:ser>
          <c:idx val="1"/>
          <c:order val="1"/>
          <c:tx>
            <c:strRef>
              <c:f>'Chart 5'!$F$1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'Chart 5'!$D$2:$D$6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5'!$F$2:$F$6</c:f>
              <c:numCache>
                <c:formatCode>General</c:formatCode>
                <c:ptCount val="5"/>
                <c:pt idx="0">
                  <c:v>2620</c:v>
                </c:pt>
                <c:pt idx="1">
                  <c:v>2156</c:v>
                </c:pt>
                <c:pt idx="2">
                  <c:v>3637</c:v>
                </c:pt>
                <c:pt idx="3">
                  <c:v>3445</c:v>
                </c:pt>
                <c:pt idx="4">
                  <c:v>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4-4127-8AF6-CBAE2764F614}"/>
            </c:ext>
          </c:extLst>
        </c:ser>
        <c:ser>
          <c:idx val="2"/>
          <c:order val="2"/>
          <c:tx>
            <c:strRef>
              <c:f>'Chart 5'!$G$1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'Chart 5'!$D$2:$D$6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5'!$G$2:$G$6</c:f>
              <c:numCache>
                <c:formatCode>General</c:formatCode>
                <c:ptCount val="5"/>
                <c:pt idx="0">
                  <c:v>228</c:v>
                </c:pt>
                <c:pt idx="1">
                  <c:v>1123</c:v>
                </c:pt>
                <c:pt idx="2">
                  <c:v>1878</c:v>
                </c:pt>
                <c:pt idx="3">
                  <c:v>1262</c:v>
                </c:pt>
                <c:pt idx="4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4-4127-8AF6-CBAE2764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04368"/>
        <c:axId val="445503712"/>
      </c:lineChart>
      <c:catAx>
        <c:axId val="4455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3712"/>
        <c:crosses val="autoZero"/>
        <c:auto val="1"/>
        <c:lblAlgn val="ctr"/>
        <c:lblOffset val="100"/>
        <c:noMultiLvlLbl val="0"/>
      </c:catAx>
      <c:valAx>
        <c:axId val="445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Unsuccessful</a:t>
            </a:r>
            <a:r>
              <a:rPr lang="en-US" baseline="0"/>
              <a:t> Number of Probes Vs Load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6'!$B$19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6'!$A$20:$A$24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6'!$B$20:$B$24</c:f>
              <c:numCache>
                <c:formatCode>General</c:formatCode>
                <c:ptCount val="5"/>
                <c:pt idx="0">
                  <c:v>12685</c:v>
                </c:pt>
                <c:pt idx="1">
                  <c:v>22153</c:v>
                </c:pt>
                <c:pt idx="2">
                  <c:v>76354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E-4924-97C7-11C150AB6415}"/>
            </c:ext>
          </c:extLst>
        </c:ser>
        <c:ser>
          <c:idx val="1"/>
          <c:order val="1"/>
          <c:tx>
            <c:strRef>
              <c:f>'Chart 6'!$C$19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'Chart 6'!$A$20:$A$24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6'!$C$20:$C$24</c:f>
              <c:numCache>
                <c:formatCode>General</c:formatCode>
                <c:ptCount val="5"/>
                <c:pt idx="0">
                  <c:v>10236</c:v>
                </c:pt>
                <c:pt idx="1">
                  <c:v>14305</c:v>
                </c:pt>
                <c:pt idx="2">
                  <c:v>22085</c:v>
                </c:pt>
                <c:pt idx="3">
                  <c:v>24594</c:v>
                </c:pt>
                <c:pt idx="4">
                  <c:v>26532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E-4924-97C7-11C150AB6415}"/>
            </c:ext>
          </c:extLst>
        </c:ser>
        <c:ser>
          <c:idx val="2"/>
          <c:order val="2"/>
          <c:tx>
            <c:strRef>
              <c:f>'Chart 6'!$D$19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'Chart 6'!$A$20:$A$24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6'!$D$20:$D$24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E-4924-97C7-11C150AB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273912"/>
        <c:axId val="454274568"/>
      </c:lineChart>
      <c:catAx>
        <c:axId val="45427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74568"/>
        <c:crosses val="autoZero"/>
        <c:auto val="1"/>
        <c:lblAlgn val="ctr"/>
        <c:lblOffset val="100"/>
        <c:noMultiLvlLbl val="0"/>
      </c:catAx>
      <c:valAx>
        <c:axId val="4542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Numbr of</a:t>
                </a:r>
                <a:r>
                  <a:rPr lang="en-US" baseline="0"/>
                  <a:t> Probes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Unsuccessful</a:t>
            </a:r>
            <a:r>
              <a:rPr lang="en-US" baseline="0"/>
              <a:t> Average insertion time vs Load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7'!$B$19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7'!$A$20:$A$24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7'!$B$20:$B$24</c:f>
              <c:numCache>
                <c:formatCode>General</c:formatCode>
                <c:ptCount val="5"/>
                <c:pt idx="0">
                  <c:v>2211</c:v>
                </c:pt>
                <c:pt idx="1">
                  <c:v>1050</c:v>
                </c:pt>
                <c:pt idx="2">
                  <c:v>1279</c:v>
                </c:pt>
                <c:pt idx="3">
                  <c:v>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EC9-A834-4F1FD0538B5D}"/>
            </c:ext>
          </c:extLst>
        </c:ser>
        <c:ser>
          <c:idx val="1"/>
          <c:order val="1"/>
          <c:tx>
            <c:strRef>
              <c:f>'Chart 7'!$C$19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'Chart 7'!$A$20:$A$24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7'!$C$20:$C$24</c:f>
              <c:numCache>
                <c:formatCode>General</c:formatCode>
                <c:ptCount val="5"/>
                <c:pt idx="0">
                  <c:v>2899</c:v>
                </c:pt>
                <c:pt idx="1">
                  <c:v>2096</c:v>
                </c:pt>
                <c:pt idx="2">
                  <c:v>3177</c:v>
                </c:pt>
                <c:pt idx="3">
                  <c:v>3397</c:v>
                </c:pt>
                <c:pt idx="4">
                  <c:v>4780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B-4EC9-A834-4F1FD0538B5D}"/>
            </c:ext>
          </c:extLst>
        </c:ser>
        <c:ser>
          <c:idx val="2"/>
          <c:order val="2"/>
          <c:tx>
            <c:strRef>
              <c:f>'Chart 7'!$D$19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'Chart 7'!$A$20:$A$24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0.99</c:v>
                </c:pt>
              </c:numCache>
            </c:numRef>
          </c:cat>
          <c:val>
            <c:numRef>
              <c:f>'Chart 7'!$D$20:$D$24</c:f>
              <c:numCache>
                <c:formatCode>General</c:formatCode>
                <c:ptCount val="5"/>
                <c:pt idx="0">
                  <c:v>2199</c:v>
                </c:pt>
                <c:pt idx="1">
                  <c:v>173</c:v>
                </c:pt>
                <c:pt idx="2">
                  <c:v>1721</c:v>
                </c:pt>
                <c:pt idx="3">
                  <c:v>1232</c:v>
                </c:pt>
                <c:pt idx="4">
                  <c:v>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B-4EC9-A834-4F1FD053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31352"/>
        <c:axId val="380933320"/>
      </c:lineChart>
      <c:catAx>
        <c:axId val="38093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33320"/>
        <c:crosses val="autoZero"/>
        <c:auto val="1"/>
        <c:lblAlgn val="ctr"/>
        <c:lblOffset val="100"/>
        <c:noMultiLvlLbl val="0"/>
      </c:catAx>
      <c:valAx>
        <c:axId val="3809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3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17</xdr:row>
      <xdr:rowOff>9526</xdr:rowOff>
    </xdr:from>
    <xdr:to>
      <xdr:col>11</xdr:col>
      <xdr:colOff>495301</xdr:colOff>
      <xdr:row>34</xdr:row>
      <xdr:rowOff>47626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161925</xdr:rowOff>
    </xdr:from>
    <xdr:to>
      <xdr:col>7</xdr:col>
      <xdr:colOff>590550</xdr:colOff>
      <xdr:row>39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66675</xdr:rowOff>
    </xdr:from>
    <xdr:to>
      <xdr:col>6</xdr:col>
      <xdr:colOff>547687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19050</xdr:rowOff>
    </xdr:from>
    <xdr:to>
      <xdr:col>5</xdr:col>
      <xdr:colOff>838200</xdr:colOff>
      <xdr:row>22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6</xdr:row>
      <xdr:rowOff>28575</xdr:rowOff>
    </xdr:from>
    <xdr:to>
      <xdr:col>10</xdr:col>
      <xdr:colOff>600075</xdr:colOff>
      <xdr:row>26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0</xdr:row>
      <xdr:rowOff>47624</xdr:rowOff>
    </xdr:from>
    <xdr:to>
      <xdr:col>12</xdr:col>
      <xdr:colOff>581025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28575</xdr:rowOff>
    </xdr:from>
    <xdr:to>
      <xdr:col>13</xdr:col>
      <xdr:colOff>357187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4" sqref="D24"/>
    </sheetView>
  </sheetViews>
  <sheetFormatPr defaultRowHeight="15" x14ac:dyDescent="0.25"/>
  <cols>
    <col min="1" max="1" width="12.7109375" customWidth="1"/>
    <col min="2" max="2" width="19.5703125" customWidth="1"/>
    <col min="3" max="5" width="22.42578125" customWidth="1"/>
    <col min="6" max="6" width="12.5703125" customWidth="1"/>
  </cols>
  <sheetData>
    <row r="1" spans="1:6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1</v>
      </c>
    </row>
    <row r="2" spans="1:6" x14ac:dyDescent="0.25">
      <c r="A2" t="s">
        <v>2</v>
      </c>
      <c r="B2">
        <v>3114</v>
      </c>
      <c r="C2">
        <v>2175</v>
      </c>
      <c r="D2">
        <v>2211</v>
      </c>
      <c r="E2">
        <f>AVERAGE(B2:D2)</f>
        <v>2500</v>
      </c>
      <c r="F2">
        <v>0.1</v>
      </c>
    </row>
    <row r="3" spans="1:6" x14ac:dyDescent="0.25">
      <c r="A3" t="s">
        <v>5</v>
      </c>
      <c r="B3">
        <v>2403</v>
      </c>
      <c r="C3">
        <v>2620</v>
      </c>
      <c r="D3">
        <v>2899</v>
      </c>
      <c r="E3">
        <f>AVERAGE(B3:D3)</f>
        <v>2640.6666666666665</v>
      </c>
      <c r="F3">
        <v>0.1</v>
      </c>
    </row>
    <row r="4" spans="1:6" x14ac:dyDescent="0.25">
      <c r="A4" t="s">
        <v>16</v>
      </c>
      <c r="B4">
        <v>1156</v>
      </c>
      <c r="C4">
        <v>2228</v>
      </c>
      <c r="D4">
        <v>2199</v>
      </c>
      <c r="E4">
        <f>AVERAGE(B4:D4)</f>
        <v>1861</v>
      </c>
      <c r="F4">
        <v>0.1</v>
      </c>
    </row>
    <row r="5" spans="1:6" x14ac:dyDescent="0.25">
      <c r="A5" t="s">
        <v>3</v>
      </c>
      <c r="B5">
        <v>1474</v>
      </c>
      <c r="C5">
        <v>1093</v>
      </c>
      <c r="D5">
        <v>1050</v>
      </c>
      <c r="E5">
        <f>AVERAGE(B5:D5)</f>
        <v>1205.6666666666667</v>
      </c>
      <c r="F5">
        <v>0.5</v>
      </c>
    </row>
    <row r="6" spans="1:6" x14ac:dyDescent="0.25">
      <c r="A6" t="s">
        <v>12</v>
      </c>
      <c r="B6">
        <v>1512</v>
      </c>
      <c r="C6">
        <v>2156</v>
      </c>
      <c r="D6">
        <v>2096</v>
      </c>
      <c r="E6">
        <f>AVERAGE(B6:D6)</f>
        <v>1921.3333333333333</v>
      </c>
      <c r="F6">
        <v>0.5</v>
      </c>
    </row>
    <row r="7" spans="1:6" x14ac:dyDescent="0.25">
      <c r="A7" t="s">
        <v>17</v>
      </c>
      <c r="B7">
        <v>1120</v>
      </c>
      <c r="C7">
        <v>1123</v>
      </c>
      <c r="D7">
        <v>1073</v>
      </c>
      <c r="E7">
        <f>AVERAGE(B7:D7)</f>
        <v>1105.3333333333333</v>
      </c>
      <c r="F7">
        <v>0.5</v>
      </c>
    </row>
    <row r="8" spans="1:6" x14ac:dyDescent="0.25">
      <c r="A8" t="s">
        <v>4</v>
      </c>
      <c r="B8">
        <v>1353</v>
      </c>
      <c r="C8">
        <v>1410</v>
      </c>
      <c r="D8">
        <v>1279</v>
      </c>
      <c r="E8">
        <f>AVERAGE(B8:D8)</f>
        <v>1347.3333333333333</v>
      </c>
      <c r="F8">
        <v>0.8</v>
      </c>
    </row>
    <row r="9" spans="1:6" x14ac:dyDescent="0.25">
      <c r="A9" t="s">
        <v>13</v>
      </c>
      <c r="B9">
        <v>2019</v>
      </c>
      <c r="C9">
        <v>3637</v>
      </c>
      <c r="D9">
        <v>3177</v>
      </c>
      <c r="E9">
        <f>AVERAGE(B9:D9)</f>
        <v>2944.3333333333335</v>
      </c>
      <c r="F9">
        <v>0.8</v>
      </c>
    </row>
    <row r="10" spans="1:6" x14ac:dyDescent="0.25">
      <c r="A10" t="s">
        <v>18</v>
      </c>
      <c r="B10">
        <v>1256</v>
      </c>
      <c r="C10">
        <v>1878</v>
      </c>
      <c r="D10">
        <v>1721</v>
      </c>
      <c r="E10">
        <f>AVERAGE(B10:D10)</f>
        <v>1618.3333333333333</v>
      </c>
      <c r="F10">
        <v>0.8</v>
      </c>
    </row>
    <row r="11" spans="1:6" x14ac:dyDescent="0.25">
      <c r="A11" t="s">
        <v>7</v>
      </c>
      <c r="B11">
        <v>1787</v>
      </c>
      <c r="C11">
        <v>2024</v>
      </c>
      <c r="D11">
        <v>2106</v>
      </c>
      <c r="E11">
        <f>AVERAGE(B11:D11)</f>
        <v>1972.3333333333333</v>
      </c>
      <c r="F11">
        <v>0.99</v>
      </c>
    </row>
    <row r="12" spans="1:6" x14ac:dyDescent="0.25">
      <c r="A12" t="s">
        <v>14</v>
      </c>
      <c r="B12">
        <v>3532</v>
      </c>
      <c r="C12">
        <v>3445</v>
      </c>
      <c r="D12">
        <v>3397</v>
      </c>
      <c r="E12">
        <f>AVERAGE(B12:D12)</f>
        <v>3458</v>
      </c>
      <c r="F12">
        <v>0.9</v>
      </c>
    </row>
    <row r="13" spans="1:6" x14ac:dyDescent="0.25">
      <c r="A13" t="s">
        <v>19</v>
      </c>
      <c r="B13">
        <v>1342</v>
      </c>
      <c r="C13">
        <v>1262</v>
      </c>
      <c r="D13">
        <v>1232</v>
      </c>
      <c r="E13">
        <f>AVERAGE(B13:D13)</f>
        <v>1278.6666666666667</v>
      </c>
      <c r="F13">
        <v>0.9</v>
      </c>
    </row>
    <row r="14" spans="1:6" x14ac:dyDescent="0.25">
      <c r="A14" t="s">
        <v>6</v>
      </c>
      <c r="B14">
        <v>4936</v>
      </c>
      <c r="C14">
        <v>4732</v>
      </c>
      <c r="D14">
        <v>78759</v>
      </c>
      <c r="E14">
        <f>AVERAGE(B14:D14)</f>
        <v>29475.666666666668</v>
      </c>
      <c r="F14">
        <v>0.99</v>
      </c>
    </row>
    <row r="15" spans="1:6" x14ac:dyDescent="0.25">
      <c r="A15" t="s">
        <v>15</v>
      </c>
      <c r="B15">
        <v>3025</v>
      </c>
      <c r="C15">
        <v>4783</v>
      </c>
      <c r="D15">
        <v>4780</v>
      </c>
      <c r="E15">
        <f>AVERAGE(B15:D15)</f>
        <v>4196</v>
      </c>
      <c r="F15">
        <v>0.99</v>
      </c>
    </row>
    <row r="16" spans="1:6" x14ac:dyDescent="0.25">
      <c r="A16" t="s">
        <v>20</v>
      </c>
      <c r="B16">
        <v>4138</v>
      </c>
      <c r="C16">
        <v>2025</v>
      </c>
      <c r="D16">
        <v>2331</v>
      </c>
      <c r="E16">
        <f>AVERAGE(B16:D16)</f>
        <v>2831.3333333333335</v>
      </c>
      <c r="F16">
        <v>0.99</v>
      </c>
    </row>
    <row r="18" spans="1:4" x14ac:dyDescent="0.25">
      <c r="B18" t="s">
        <v>39</v>
      </c>
      <c r="C18" t="s">
        <v>22</v>
      </c>
      <c r="D18" t="s">
        <v>23</v>
      </c>
    </row>
    <row r="19" spans="1:4" x14ac:dyDescent="0.25">
      <c r="A19">
        <v>0.1</v>
      </c>
      <c r="B19">
        <v>2500</v>
      </c>
      <c r="C19">
        <v>2641</v>
      </c>
      <c r="D19">
        <v>1861</v>
      </c>
    </row>
    <row r="20" spans="1:4" x14ac:dyDescent="0.25">
      <c r="A20">
        <v>0.5</v>
      </c>
      <c r="B20">
        <v>1206</v>
      </c>
      <c r="C20">
        <v>1921</v>
      </c>
      <c r="D20">
        <v>1105</v>
      </c>
    </row>
    <row r="21" spans="1:4" x14ac:dyDescent="0.25">
      <c r="A21">
        <v>0.8</v>
      </c>
      <c r="B21">
        <v>1347</v>
      </c>
      <c r="C21">
        <v>2944</v>
      </c>
      <c r="D21">
        <v>1618</v>
      </c>
    </row>
    <row r="22" spans="1:4" x14ac:dyDescent="0.25">
      <c r="A22">
        <v>0.9</v>
      </c>
      <c r="B22">
        <v>1972</v>
      </c>
      <c r="C22">
        <v>3458</v>
      </c>
      <c r="D22">
        <v>1279</v>
      </c>
    </row>
    <row r="23" spans="1:4" x14ac:dyDescent="0.25">
      <c r="A23">
        <v>0.99</v>
      </c>
      <c r="C23">
        <v>4196</v>
      </c>
      <c r="D23">
        <v>2831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0" sqref="D10"/>
    </sheetView>
  </sheetViews>
  <sheetFormatPr defaultRowHeight="15" x14ac:dyDescent="0.25"/>
  <cols>
    <col min="1" max="1" width="12" customWidth="1"/>
    <col min="2" max="5" width="18.85546875" customWidth="1"/>
    <col min="6" max="6" width="12.5703125" customWidth="1"/>
  </cols>
  <sheetData>
    <row r="1" spans="1:6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1</v>
      </c>
    </row>
    <row r="2" spans="1:6" x14ac:dyDescent="0.25">
      <c r="A2" t="s">
        <v>2</v>
      </c>
      <c r="B2">
        <v>0.55833999999999995</v>
      </c>
      <c r="C2">
        <v>31.797999999999998</v>
      </c>
      <c r="D2">
        <v>36.003</v>
      </c>
      <c r="E2">
        <f>AVERAGE(B2:D2)</f>
        <v>22.786446666666667</v>
      </c>
      <c r="F2">
        <v>0.1</v>
      </c>
    </row>
    <row r="3" spans="1:6" x14ac:dyDescent="0.25">
      <c r="A3" t="s">
        <v>5</v>
      </c>
      <c r="B3">
        <v>0.46826000000000001</v>
      </c>
      <c r="C3">
        <v>26.308</v>
      </c>
      <c r="D3">
        <v>29.335000000000001</v>
      </c>
      <c r="E3">
        <f>AVERAGE(B3:D3)</f>
        <v>18.703753333333335</v>
      </c>
      <c r="F3">
        <v>0.1</v>
      </c>
    </row>
    <row r="4" spans="1:6" x14ac:dyDescent="0.25">
      <c r="A4" t="s">
        <v>16</v>
      </c>
      <c r="B4">
        <v>0.22236</v>
      </c>
      <c r="C4">
        <v>12.118</v>
      </c>
      <c r="D4">
        <v>13.118</v>
      </c>
      <c r="E4">
        <f>AVERAGE(B4:D4)</f>
        <v>8.4861199999999997</v>
      </c>
      <c r="F4">
        <v>0.1</v>
      </c>
    </row>
    <row r="5" spans="1:6" x14ac:dyDescent="0.25">
      <c r="A5" t="s">
        <v>3</v>
      </c>
      <c r="B5">
        <v>0.99184000000000005</v>
      </c>
      <c r="C5">
        <v>57.238</v>
      </c>
      <c r="D5">
        <v>65.117000000000004</v>
      </c>
      <c r="E5">
        <f>AVERAGE(B5:D5)</f>
        <v>41.115613333333336</v>
      </c>
      <c r="F5">
        <v>0.5</v>
      </c>
    </row>
    <row r="6" spans="1:6" x14ac:dyDescent="0.25">
      <c r="A6" t="s">
        <v>12</v>
      </c>
      <c r="B6">
        <v>0.73928000000000005</v>
      </c>
      <c r="C6">
        <v>41.174999999999997</v>
      </c>
      <c r="D6">
        <v>45.598999999999997</v>
      </c>
      <c r="E6">
        <f>AVERAGE(B6:D6)</f>
        <v>29.171093333333332</v>
      </c>
      <c r="F6">
        <v>0.5</v>
      </c>
    </row>
    <row r="7" spans="1:6" x14ac:dyDescent="0.25">
      <c r="A7" t="s">
        <v>17</v>
      </c>
      <c r="B7">
        <v>0.27193000000000001</v>
      </c>
      <c r="C7">
        <v>14.596</v>
      </c>
      <c r="D7">
        <v>15.596</v>
      </c>
      <c r="E7">
        <f>AVERAGE(B7:D7)</f>
        <v>10.154643333333333</v>
      </c>
      <c r="F7">
        <v>0.5</v>
      </c>
    </row>
    <row r="8" spans="1:6" x14ac:dyDescent="0.25">
      <c r="A8" t="s">
        <v>4</v>
      </c>
      <c r="B8">
        <v>2.4447999999999999</v>
      </c>
      <c r="C8">
        <v>146.774</v>
      </c>
      <c r="D8">
        <v>177.858</v>
      </c>
      <c r="E8">
        <f>AVERAGE(B8:D8)</f>
        <v>109.0256</v>
      </c>
      <c r="F8">
        <v>0.8</v>
      </c>
    </row>
    <row r="9" spans="1:6" x14ac:dyDescent="0.25">
      <c r="A9" t="s">
        <v>13</v>
      </c>
      <c r="B9">
        <v>1.29162</v>
      </c>
      <c r="C9">
        <v>71.760000000000005</v>
      </c>
      <c r="D9">
        <v>79.462000000000003</v>
      </c>
      <c r="E9">
        <f>AVERAGE(B9:D9)</f>
        <v>50.837873333333334</v>
      </c>
      <c r="F9">
        <v>0.8</v>
      </c>
    </row>
    <row r="10" spans="1:6" x14ac:dyDescent="0.25">
      <c r="A10" t="s">
        <v>18</v>
      </c>
      <c r="B10">
        <v>0.32350000000000001</v>
      </c>
      <c r="C10">
        <v>17.175000000000001</v>
      </c>
      <c r="D10">
        <v>18.175000000000001</v>
      </c>
      <c r="E10">
        <f>AVERAGE(B10:D10)</f>
        <v>11.891166666666669</v>
      </c>
      <c r="F10">
        <v>0.8</v>
      </c>
    </row>
    <row r="11" spans="1:6" x14ac:dyDescent="0.25">
      <c r="A11" t="s">
        <v>7</v>
      </c>
      <c r="B11">
        <v>4.9199000000000002</v>
      </c>
      <c r="C11">
        <v>339.64</v>
      </c>
      <c r="D11">
        <v>490.59800000000001</v>
      </c>
      <c r="E11">
        <f>AVERAGE(B11:D11)</f>
        <v>278.38596666666666</v>
      </c>
      <c r="F11">
        <v>0.99</v>
      </c>
    </row>
    <row r="12" spans="1:6" x14ac:dyDescent="0.25">
      <c r="A12" t="s">
        <v>14</v>
      </c>
      <c r="B12">
        <v>1.64184</v>
      </c>
      <c r="C12">
        <v>91.037999999999997</v>
      </c>
      <c r="D12">
        <v>100.569</v>
      </c>
      <c r="E12">
        <f>AVERAGE(B12:D12)</f>
        <v>64.41628</v>
      </c>
      <c r="F12">
        <v>0.9</v>
      </c>
    </row>
    <row r="13" spans="1:6" x14ac:dyDescent="0.25">
      <c r="A13" t="s">
        <v>19</v>
      </c>
      <c r="B13">
        <v>0.34242</v>
      </c>
      <c r="C13">
        <v>18.120999999999999</v>
      </c>
      <c r="D13">
        <v>19.120999999999999</v>
      </c>
      <c r="E13">
        <f>AVERAGE(B13:D13)</f>
        <v>12.528139999999999</v>
      </c>
      <c r="F13">
        <v>0.9</v>
      </c>
    </row>
    <row r="14" spans="1:6" x14ac:dyDescent="0.25">
      <c r="A14" t="s">
        <v>6</v>
      </c>
      <c r="B14">
        <v>49.101559999999999</v>
      </c>
      <c r="C14">
        <v>13052.183999999999</v>
      </c>
      <c r="D14">
        <v>38491.790999999997</v>
      </c>
      <c r="E14">
        <f>AVERAGE(B14:D14)</f>
        <v>17197.692186666663</v>
      </c>
      <c r="F14">
        <v>0.99</v>
      </c>
    </row>
    <row r="15" spans="1:6" x14ac:dyDescent="0.25">
      <c r="A15" t="s">
        <v>15</v>
      </c>
      <c r="B15">
        <v>2.1464799999999999</v>
      </c>
      <c r="C15">
        <v>118.408</v>
      </c>
      <c r="D15">
        <v>129.691</v>
      </c>
      <c r="E15">
        <f>AVERAGE(B15:D15)</f>
        <v>83.41516</v>
      </c>
      <c r="F15">
        <v>0.99</v>
      </c>
    </row>
    <row r="16" spans="1:6" x14ac:dyDescent="0.25">
      <c r="A16" t="s">
        <v>20</v>
      </c>
      <c r="B16">
        <v>0.36524000000000001</v>
      </c>
      <c r="C16">
        <v>19.262</v>
      </c>
      <c r="D16">
        <v>20.262</v>
      </c>
      <c r="E16">
        <f>AVERAGE(B16:D16)</f>
        <v>13.296413333333334</v>
      </c>
      <c r="F16">
        <v>0.99</v>
      </c>
    </row>
    <row r="19" spans="1:4" x14ac:dyDescent="0.25">
      <c r="B19" t="s">
        <v>21</v>
      </c>
      <c r="C19" t="s">
        <v>22</v>
      </c>
      <c r="D19" t="s">
        <v>23</v>
      </c>
    </row>
    <row r="20" spans="1:4" x14ac:dyDescent="0.25">
      <c r="A20">
        <v>0.1</v>
      </c>
      <c r="B20">
        <v>23</v>
      </c>
      <c r="C20">
        <v>19</v>
      </c>
      <c r="D20">
        <v>8</v>
      </c>
    </row>
    <row r="21" spans="1:4" x14ac:dyDescent="0.25">
      <c r="A21">
        <v>0.5</v>
      </c>
      <c r="B21">
        <v>41</v>
      </c>
      <c r="C21">
        <v>29</v>
      </c>
      <c r="D21">
        <v>10</v>
      </c>
    </row>
    <row r="22" spans="1:4" x14ac:dyDescent="0.25">
      <c r="A22">
        <v>0.8</v>
      </c>
      <c r="C22">
        <v>51</v>
      </c>
      <c r="D22">
        <v>12</v>
      </c>
    </row>
    <row r="23" spans="1:4" x14ac:dyDescent="0.25">
      <c r="A23">
        <v>0.9</v>
      </c>
      <c r="C23">
        <v>64</v>
      </c>
      <c r="D23">
        <v>13</v>
      </c>
    </row>
    <row r="24" spans="1:4" x14ac:dyDescent="0.25">
      <c r="A24">
        <v>0.99</v>
      </c>
      <c r="C24">
        <v>83</v>
      </c>
      <c r="D24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" sqref="E5"/>
    </sheetView>
  </sheetViews>
  <sheetFormatPr defaultRowHeight="15" x14ac:dyDescent="0.25"/>
  <cols>
    <col min="2" max="2" width="17.5703125" customWidth="1"/>
    <col min="3" max="3" width="22.42578125" customWidth="1"/>
  </cols>
  <sheetData>
    <row r="1" spans="1:2" x14ac:dyDescent="0.25">
      <c r="B1" t="s">
        <v>40</v>
      </c>
    </row>
    <row r="2" spans="1:2" x14ac:dyDescent="0.25">
      <c r="A2">
        <v>0.1</v>
      </c>
      <c r="B2">
        <v>1.2859420811686599</v>
      </c>
    </row>
    <row r="3" spans="1:2" x14ac:dyDescent="0.25">
      <c r="A3">
        <v>0.5</v>
      </c>
      <c r="B3">
        <v>1.37347544225909</v>
      </c>
    </row>
    <row r="4" spans="1:2" x14ac:dyDescent="0.25">
      <c r="A4">
        <v>0.8</v>
      </c>
      <c r="B4">
        <v>1.47819660014781</v>
      </c>
    </row>
    <row r="5" spans="1:2" x14ac:dyDescent="0.25">
      <c r="A5">
        <v>0.9</v>
      </c>
      <c r="B5">
        <v>1.52072751604367</v>
      </c>
    </row>
    <row r="6" spans="1:2" x14ac:dyDescent="0.25">
      <c r="A6">
        <v>0.99</v>
      </c>
      <c r="B6">
        <v>1.57539857583968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0" sqref="D30"/>
    </sheetView>
  </sheetViews>
  <sheetFormatPr defaultRowHeight="15" x14ac:dyDescent="0.25"/>
  <cols>
    <col min="1" max="1" width="14.7109375" customWidth="1"/>
    <col min="2" max="2" width="24.85546875" customWidth="1"/>
    <col min="3" max="3" width="14.42578125" customWidth="1"/>
    <col min="4" max="4" width="18.5703125" customWidth="1"/>
    <col min="5" max="11" width="17.42578125" customWidth="1"/>
    <col min="12" max="12" width="13.42578125" customWidth="1"/>
    <col min="13" max="17" width="17.140625" customWidth="1"/>
    <col min="18" max="18" width="21.140625" customWidth="1"/>
    <col min="19" max="19" width="9.140625" customWidth="1"/>
  </cols>
  <sheetData>
    <row r="1" spans="1:4" x14ac:dyDescent="0.25">
      <c r="B1" t="s">
        <v>21</v>
      </c>
      <c r="C1" t="s">
        <v>22</v>
      </c>
      <c r="D1" t="s">
        <v>23</v>
      </c>
    </row>
    <row r="2" spans="1:4" x14ac:dyDescent="0.25">
      <c r="A2">
        <v>0.1</v>
      </c>
      <c r="B2">
        <v>6171</v>
      </c>
      <c r="C2">
        <v>4997</v>
      </c>
      <c r="D2">
        <v>1000</v>
      </c>
    </row>
    <row r="3" spans="1:4" x14ac:dyDescent="0.25">
      <c r="A3">
        <v>0.5</v>
      </c>
      <c r="B3">
        <v>10787</v>
      </c>
      <c r="C3">
        <v>7111</v>
      </c>
      <c r="D3">
        <v>1000</v>
      </c>
    </row>
    <row r="4" spans="1:4" x14ac:dyDescent="0.25">
      <c r="A4">
        <v>0.8</v>
      </c>
      <c r="B4">
        <v>33550</v>
      </c>
      <c r="C4">
        <v>10929</v>
      </c>
      <c r="D4">
        <v>1000</v>
      </c>
    </row>
    <row r="5" spans="1:4" x14ac:dyDescent="0.25">
      <c r="A5">
        <v>0.9</v>
      </c>
      <c r="C5">
        <v>12154</v>
      </c>
      <c r="D5">
        <v>1000</v>
      </c>
    </row>
    <row r="6" spans="1:4" x14ac:dyDescent="0.25">
      <c r="A6">
        <v>0.99</v>
      </c>
      <c r="C6">
        <v>13247</v>
      </c>
      <c r="D6">
        <v>1000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32" sqref="H32"/>
    </sheetView>
  </sheetViews>
  <sheetFormatPr defaultRowHeight="15" x14ac:dyDescent="0.25"/>
  <cols>
    <col min="1" max="1" width="12.5703125" customWidth="1"/>
    <col min="2" max="2" width="19.85546875" customWidth="1"/>
    <col min="3" max="3" width="12.28515625" customWidth="1"/>
    <col min="4" max="6" width="13.140625" customWidth="1"/>
  </cols>
  <sheetData>
    <row r="1" spans="1:7" x14ac:dyDescent="0.25">
      <c r="A1" t="s">
        <v>0</v>
      </c>
      <c r="B1" t="s">
        <v>32</v>
      </c>
      <c r="E1" t="s">
        <v>21</v>
      </c>
      <c r="F1" t="s">
        <v>22</v>
      </c>
      <c r="G1" t="s">
        <v>23</v>
      </c>
    </row>
    <row r="2" spans="1:7" x14ac:dyDescent="0.25">
      <c r="A2" t="s">
        <v>2</v>
      </c>
      <c r="B2">
        <v>2175</v>
      </c>
      <c r="D2">
        <v>0.1</v>
      </c>
      <c r="E2">
        <v>2175</v>
      </c>
      <c r="F2">
        <v>2620</v>
      </c>
      <c r="G2">
        <v>228</v>
      </c>
    </row>
    <row r="3" spans="1:7" x14ac:dyDescent="0.25">
      <c r="A3" t="s">
        <v>5</v>
      </c>
      <c r="B3">
        <v>2620</v>
      </c>
      <c r="D3">
        <v>0.5</v>
      </c>
      <c r="E3">
        <v>1093</v>
      </c>
      <c r="F3">
        <v>2156</v>
      </c>
      <c r="G3">
        <v>1123</v>
      </c>
    </row>
    <row r="4" spans="1:7" x14ac:dyDescent="0.25">
      <c r="A4" t="s">
        <v>16</v>
      </c>
      <c r="B4">
        <v>2228</v>
      </c>
      <c r="D4">
        <v>0.8</v>
      </c>
      <c r="E4">
        <v>1410</v>
      </c>
      <c r="F4">
        <v>3637</v>
      </c>
      <c r="G4">
        <v>1878</v>
      </c>
    </row>
    <row r="5" spans="1:7" x14ac:dyDescent="0.25">
      <c r="A5" t="s">
        <v>3</v>
      </c>
      <c r="B5">
        <v>1093</v>
      </c>
      <c r="D5">
        <v>0.9</v>
      </c>
      <c r="E5">
        <v>2024</v>
      </c>
      <c r="F5">
        <v>3445</v>
      </c>
      <c r="G5">
        <v>1262</v>
      </c>
    </row>
    <row r="6" spans="1:7" x14ac:dyDescent="0.25">
      <c r="A6" t="s">
        <v>12</v>
      </c>
      <c r="B6">
        <v>2156</v>
      </c>
      <c r="D6">
        <v>0.99</v>
      </c>
      <c r="E6">
        <v>4732</v>
      </c>
      <c r="F6">
        <v>4783</v>
      </c>
      <c r="G6">
        <v>2025</v>
      </c>
    </row>
    <row r="7" spans="1:7" x14ac:dyDescent="0.25">
      <c r="A7" t="s">
        <v>17</v>
      </c>
      <c r="B7">
        <v>1123</v>
      </c>
    </row>
    <row r="8" spans="1:7" x14ac:dyDescent="0.25">
      <c r="A8" t="s">
        <v>4</v>
      </c>
      <c r="B8">
        <v>1410</v>
      </c>
    </row>
    <row r="9" spans="1:7" x14ac:dyDescent="0.25">
      <c r="A9" t="s">
        <v>13</v>
      </c>
      <c r="B9">
        <v>3637</v>
      </c>
    </row>
    <row r="10" spans="1:7" x14ac:dyDescent="0.25">
      <c r="A10" t="s">
        <v>18</v>
      </c>
      <c r="B10">
        <v>1878</v>
      </c>
    </row>
    <row r="11" spans="1:7" x14ac:dyDescent="0.25">
      <c r="A11" t="s">
        <v>7</v>
      </c>
      <c r="B11">
        <v>2024</v>
      </c>
    </row>
    <row r="12" spans="1:7" x14ac:dyDescent="0.25">
      <c r="A12" t="s">
        <v>14</v>
      </c>
      <c r="B12">
        <v>3445</v>
      </c>
    </row>
    <row r="13" spans="1:7" x14ac:dyDescent="0.25">
      <c r="A13" t="s">
        <v>19</v>
      </c>
      <c r="B13">
        <v>1262</v>
      </c>
    </row>
    <row r="14" spans="1:7" x14ac:dyDescent="0.25">
      <c r="A14" t="s">
        <v>6</v>
      </c>
      <c r="B14">
        <v>4732</v>
      </c>
    </row>
    <row r="15" spans="1:7" x14ac:dyDescent="0.25">
      <c r="A15" t="s">
        <v>15</v>
      </c>
      <c r="B15">
        <v>4783</v>
      </c>
    </row>
    <row r="16" spans="1:7" x14ac:dyDescent="0.25">
      <c r="A16" t="s">
        <v>20</v>
      </c>
      <c r="B16">
        <v>2025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3" sqref="C23"/>
    </sheetView>
  </sheetViews>
  <sheetFormatPr defaultRowHeight="15" x14ac:dyDescent="0.25"/>
  <cols>
    <col min="1" max="1" width="13" customWidth="1"/>
    <col min="2" max="2" width="12.28515625" customWidth="1"/>
    <col min="3" max="3" width="12.85546875" customWidth="1"/>
  </cols>
  <sheetData>
    <row r="1" spans="1:3" x14ac:dyDescent="0.25">
      <c r="A1" t="s">
        <v>0</v>
      </c>
      <c r="B1" t="s">
        <v>10</v>
      </c>
      <c r="C1" t="s">
        <v>1</v>
      </c>
    </row>
    <row r="2" spans="1:3" x14ac:dyDescent="0.25">
      <c r="A2" t="s">
        <v>2</v>
      </c>
      <c r="B2">
        <v>12685</v>
      </c>
      <c r="C2">
        <v>0.1</v>
      </c>
    </row>
    <row r="3" spans="1:3" x14ac:dyDescent="0.25">
      <c r="A3" t="s">
        <v>5</v>
      </c>
      <c r="B3">
        <v>10236</v>
      </c>
      <c r="C3">
        <v>0.1</v>
      </c>
    </row>
    <row r="4" spans="1:3" x14ac:dyDescent="0.25">
      <c r="A4" t="s">
        <v>16</v>
      </c>
      <c r="B4">
        <v>2000</v>
      </c>
      <c r="C4">
        <v>0.1</v>
      </c>
    </row>
    <row r="5" spans="1:3" x14ac:dyDescent="0.25">
      <c r="A5" t="s">
        <v>3</v>
      </c>
      <c r="B5">
        <v>22153</v>
      </c>
      <c r="C5">
        <v>0.5</v>
      </c>
    </row>
    <row r="6" spans="1:3" x14ac:dyDescent="0.25">
      <c r="A6" t="s">
        <v>12</v>
      </c>
      <c r="B6">
        <v>14305</v>
      </c>
      <c r="C6">
        <v>0.5</v>
      </c>
    </row>
    <row r="7" spans="1:3" x14ac:dyDescent="0.25">
      <c r="A7" t="s">
        <v>17</v>
      </c>
      <c r="B7">
        <v>2000</v>
      </c>
      <c r="C7">
        <v>0.5</v>
      </c>
    </row>
    <row r="8" spans="1:3" x14ac:dyDescent="0.25">
      <c r="A8" t="s">
        <v>4</v>
      </c>
      <c r="B8">
        <v>76354</v>
      </c>
      <c r="C8">
        <v>0.8</v>
      </c>
    </row>
    <row r="9" spans="1:3" x14ac:dyDescent="0.25">
      <c r="A9" t="s">
        <v>13</v>
      </c>
      <c r="B9">
        <v>22085</v>
      </c>
      <c r="C9">
        <v>0.8</v>
      </c>
    </row>
    <row r="10" spans="1:3" x14ac:dyDescent="0.25">
      <c r="A10" t="s">
        <v>18</v>
      </c>
      <c r="B10">
        <v>2000</v>
      </c>
      <c r="C10">
        <v>0.8</v>
      </c>
    </row>
    <row r="11" spans="1:3" x14ac:dyDescent="0.25">
      <c r="A11" t="s">
        <v>7</v>
      </c>
      <c r="B11">
        <v>368218</v>
      </c>
      <c r="C11">
        <v>0.99</v>
      </c>
    </row>
    <row r="12" spans="1:3" x14ac:dyDescent="0.25">
      <c r="A12" t="s">
        <v>14</v>
      </c>
      <c r="B12">
        <v>24594</v>
      </c>
      <c r="C12">
        <v>0.9</v>
      </c>
    </row>
    <row r="13" spans="1:3" x14ac:dyDescent="0.25">
      <c r="A13" t="s">
        <v>19</v>
      </c>
      <c r="B13">
        <v>2000</v>
      </c>
      <c r="C13">
        <v>0.9</v>
      </c>
    </row>
    <row r="14" spans="1:3" x14ac:dyDescent="0.25">
      <c r="A14" t="s">
        <v>6</v>
      </c>
      <c r="B14">
        <v>51465258</v>
      </c>
      <c r="C14">
        <v>0.99</v>
      </c>
    </row>
    <row r="15" spans="1:3" x14ac:dyDescent="0.25">
      <c r="A15" t="s">
        <v>15</v>
      </c>
      <c r="B15">
        <v>26532</v>
      </c>
      <c r="C15">
        <v>0.99</v>
      </c>
    </row>
    <row r="16" spans="1:3" x14ac:dyDescent="0.25">
      <c r="A16" t="s">
        <v>20</v>
      </c>
      <c r="B16">
        <v>2000</v>
      </c>
      <c r="C16">
        <v>0.99</v>
      </c>
    </row>
    <row r="19" spans="1:4" x14ac:dyDescent="0.25">
      <c r="B19" t="s">
        <v>21</v>
      </c>
      <c r="C19" t="s">
        <v>22</v>
      </c>
      <c r="D19" t="s">
        <v>23</v>
      </c>
    </row>
    <row r="20" spans="1:4" x14ac:dyDescent="0.25">
      <c r="A20">
        <v>0.1</v>
      </c>
      <c r="B20">
        <v>12685</v>
      </c>
      <c r="C20">
        <v>10236</v>
      </c>
      <c r="D20">
        <v>2000</v>
      </c>
    </row>
    <row r="21" spans="1:4" x14ac:dyDescent="0.25">
      <c r="A21">
        <v>0.5</v>
      </c>
      <c r="B21">
        <v>22153</v>
      </c>
      <c r="C21">
        <v>14305</v>
      </c>
      <c r="D21">
        <v>2000</v>
      </c>
    </row>
    <row r="22" spans="1:4" x14ac:dyDescent="0.25">
      <c r="A22">
        <v>0.8</v>
      </c>
      <c r="B22">
        <v>76354</v>
      </c>
      <c r="C22">
        <v>22085</v>
      </c>
      <c r="D22">
        <v>2000</v>
      </c>
    </row>
    <row r="23" spans="1:4" x14ac:dyDescent="0.25">
      <c r="A23">
        <v>0.9</v>
      </c>
      <c r="C23">
        <v>24594</v>
      </c>
      <c r="D23">
        <v>2000</v>
      </c>
    </row>
    <row r="24" spans="1:4" x14ac:dyDescent="0.25">
      <c r="A24">
        <v>0.99</v>
      </c>
      <c r="C24">
        <v>26532</v>
      </c>
      <c r="D24">
        <v>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24" sqref="A24"/>
    </sheetView>
  </sheetViews>
  <sheetFormatPr defaultRowHeight="15" x14ac:dyDescent="0.25"/>
  <cols>
    <col min="1" max="1" width="14.28515625" customWidth="1"/>
    <col min="2" max="2" width="17.85546875" customWidth="1"/>
    <col min="3" max="3" width="14" customWidth="1"/>
  </cols>
  <sheetData>
    <row r="1" spans="1:3" x14ac:dyDescent="0.25">
      <c r="A1" t="s">
        <v>0</v>
      </c>
      <c r="B1" t="s">
        <v>33</v>
      </c>
      <c r="C1" t="s">
        <v>1</v>
      </c>
    </row>
    <row r="2" spans="1:3" x14ac:dyDescent="0.25">
      <c r="A2" t="s">
        <v>2</v>
      </c>
      <c r="B2">
        <v>2211</v>
      </c>
      <c r="C2">
        <v>0.1</v>
      </c>
    </row>
    <row r="3" spans="1:3" x14ac:dyDescent="0.25">
      <c r="A3" t="s">
        <v>5</v>
      </c>
      <c r="B3">
        <v>2899</v>
      </c>
      <c r="C3">
        <v>0.1</v>
      </c>
    </row>
    <row r="4" spans="1:3" x14ac:dyDescent="0.25">
      <c r="A4" t="s">
        <v>16</v>
      </c>
      <c r="B4">
        <v>2199</v>
      </c>
      <c r="C4">
        <v>0.1</v>
      </c>
    </row>
    <row r="5" spans="1:3" x14ac:dyDescent="0.25">
      <c r="A5" t="s">
        <v>3</v>
      </c>
      <c r="B5">
        <v>1050</v>
      </c>
      <c r="C5">
        <v>0.5</v>
      </c>
    </row>
    <row r="6" spans="1:3" x14ac:dyDescent="0.25">
      <c r="A6" t="s">
        <v>12</v>
      </c>
      <c r="B6">
        <v>2096</v>
      </c>
      <c r="C6">
        <v>0.5</v>
      </c>
    </row>
    <row r="7" spans="1:3" x14ac:dyDescent="0.25">
      <c r="A7" t="s">
        <v>17</v>
      </c>
      <c r="B7">
        <v>1073</v>
      </c>
      <c r="C7">
        <v>0.5</v>
      </c>
    </row>
    <row r="8" spans="1:3" x14ac:dyDescent="0.25">
      <c r="A8" t="s">
        <v>4</v>
      </c>
      <c r="B8">
        <v>1279</v>
      </c>
      <c r="C8">
        <v>0.8</v>
      </c>
    </row>
    <row r="9" spans="1:3" x14ac:dyDescent="0.25">
      <c r="A9" t="s">
        <v>13</v>
      </c>
      <c r="B9">
        <v>3177</v>
      </c>
      <c r="C9">
        <v>0.8</v>
      </c>
    </row>
    <row r="10" spans="1:3" x14ac:dyDescent="0.25">
      <c r="A10" t="s">
        <v>18</v>
      </c>
      <c r="B10">
        <v>1721</v>
      </c>
      <c r="C10">
        <v>0.8</v>
      </c>
    </row>
    <row r="11" spans="1:3" x14ac:dyDescent="0.25">
      <c r="A11" t="s">
        <v>7</v>
      </c>
      <c r="B11">
        <v>2106</v>
      </c>
      <c r="C11">
        <v>0.99</v>
      </c>
    </row>
    <row r="12" spans="1:3" x14ac:dyDescent="0.25">
      <c r="A12" t="s">
        <v>14</v>
      </c>
      <c r="B12">
        <v>3397</v>
      </c>
      <c r="C12">
        <v>0.9</v>
      </c>
    </row>
    <row r="13" spans="1:3" x14ac:dyDescent="0.25">
      <c r="A13" t="s">
        <v>19</v>
      </c>
      <c r="B13">
        <v>1232</v>
      </c>
      <c r="C13">
        <v>0.9</v>
      </c>
    </row>
    <row r="14" spans="1:3" x14ac:dyDescent="0.25">
      <c r="A14" t="s">
        <v>6</v>
      </c>
      <c r="B14">
        <v>78759</v>
      </c>
      <c r="C14">
        <v>0.99</v>
      </c>
    </row>
    <row r="15" spans="1:3" x14ac:dyDescent="0.25">
      <c r="A15" t="s">
        <v>15</v>
      </c>
      <c r="B15">
        <v>4780</v>
      </c>
      <c r="C15">
        <v>0.99</v>
      </c>
    </row>
    <row r="16" spans="1:3" x14ac:dyDescent="0.25">
      <c r="A16" t="s">
        <v>20</v>
      </c>
      <c r="B16">
        <v>2331</v>
      </c>
      <c r="C16">
        <v>0.99</v>
      </c>
    </row>
    <row r="19" spans="1:4" x14ac:dyDescent="0.25">
      <c r="B19" t="s">
        <v>21</v>
      </c>
      <c r="C19" t="s">
        <v>22</v>
      </c>
      <c r="D19" t="s">
        <v>23</v>
      </c>
    </row>
    <row r="20" spans="1:4" x14ac:dyDescent="0.25">
      <c r="A20">
        <v>0.1</v>
      </c>
      <c r="B20">
        <v>2211</v>
      </c>
      <c r="C20">
        <v>2899</v>
      </c>
      <c r="D20">
        <v>2199</v>
      </c>
    </row>
    <row r="21" spans="1:4" x14ac:dyDescent="0.25">
      <c r="A21">
        <v>0.5</v>
      </c>
      <c r="B21">
        <v>1050</v>
      </c>
      <c r="C21">
        <v>2096</v>
      </c>
      <c r="D21">
        <v>173</v>
      </c>
    </row>
    <row r="22" spans="1:4" x14ac:dyDescent="0.25">
      <c r="A22">
        <v>0.8</v>
      </c>
      <c r="B22">
        <v>1279</v>
      </c>
      <c r="C22">
        <v>3177</v>
      </c>
      <c r="D22">
        <v>1721</v>
      </c>
    </row>
    <row r="23" spans="1:4" x14ac:dyDescent="0.25">
      <c r="A23">
        <v>0.9</v>
      </c>
      <c r="B23">
        <v>2106</v>
      </c>
      <c r="C23">
        <v>3397</v>
      </c>
      <c r="D23">
        <v>1232</v>
      </c>
    </row>
    <row r="24" spans="1:4" x14ac:dyDescent="0.25">
      <c r="A24">
        <v>0.99</v>
      </c>
      <c r="C24">
        <v>4780</v>
      </c>
      <c r="D24">
        <v>2331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7" workbookViewId="0">
      <selection activeCell="B19" sqref="B19:B23"/>
    </sheetView>
  </sheetViews>
  <sheetFormatPr defaultRowHeight="15" x14ac:dyDescent="0.25"/>
  <cols>
    <col min="1" max="1" width="14.7109375" customWidth="1"/>
    <col min="2" max="2" width="13.140625" customWidth="1"/>
    <col min="3" max="3" width="8.85546875" customWidth="1"/>
    <col min="4" max="4" width="11.42578125" customWidth="1"/>
    <col min="5" max="5" width="14" customWidth="1"/>
    <col min="6" max="6" width="10.140625" customWidth="1"/>
    <col min="7" max="7" width="10.7109375" customWidth="1"/>
    <col min="8" max="8" width="11.42578125" customWidth="1"/>
    <col min="9" max="9" width="14" customWidth="1"/>
    <col min="10" max="10" width="11" customWidth="1"/>
    <col min="11" max="11" width="13.42578125" customWidth="1"/>
    <col min="12" max="12" width="11.85546875" customWidth="1"/>
    <col min="13" max="13" width="15" customWidth="1"/>
    <col min="14" max="14" width="10.85546875" customWidth="1"/>
  </cols>
  <sheetData>
    <row r="1" spans="1:14" x14ac:dyDescent="0.25">
      <c r="A1" t="s">
        <v>0</v>
      </c>
      <c r="B1" t="s">
        <v>1</v>
      </c>
      <c r="C1" t="s">
        <v>24</v>
      </c>
      <c r="D1" t="s">
        <v>10</v>
      </c>
      <c r="E1" t="s">
        <v>25</v>
      </c>
      <c r="F1" t="s">
        <v>11</v>
      </c>
      <c r="G1" t="s">
        <v>8</v>
      </c>
      <c r="H1" t="s">
        <v>10</v>
      </c>
      <c r="I1" t="s">
        <v>25</v>
      </c>
      <c r="J1" t="s">
        <v>11</v>
      </c>
      <c r="K1" t="s">
        <v>9</v>
      </c>
      <c r="L1" t="s">
        <v>10</v>
      </c>
      <c r="M1" t="s">
        <v>25</v>
      </c>
      <c r="N1" t="s">
        <v>11</v>
      </c>
    </row>
    <row r="2" spans="1:14" x14ac:dyDescent="0.25">
      <c r="A2" t="s">
        <v>2</v>
      </c>
      <c r="B2">
        <v>0.1</v>
      </c>
      <c r="D2">
        <v>190159</v>
      </c>
      <c r="E2">
        <v>0.55833999999999995</v>
      </c>
      <c r="F2">
        <v>3114</v>
      </c>
      <c r="H2">
        <v>6171</v>
      </c>
      <c r="I2">
        <v>31.797999999999998</v>
      </c>
      <c r="J2">
        <v>2175</v>
      </c>
      <c r="L2">
        <v>12685</v>
      </c>
      <c r="M2">
        <v>36.003</v>
      </c>
      <c r="N2">
        <v>2211</v>
      </c>
    </row>
    <row r="3" spans="1:14" x14ac:dyDescent="0.25">
      <c r="A3" t="s">
        <v>5</v>
      </c>
      <c r="B3">
        <v>0.1</v>
      </c>
      <c r="D3">
        <v>144068</v>
      </c>
      <c r="E3">
        <v>0.46826000000000001</v>
      </c>
      <c r="F3">
        <v>2403</v>
      </c>
      <c r="H3">
        <v>4997</v>
      </c>
      <c r="I3">
        <v>26.308</v>
      </c>
      <c r="J3">
        <v>2620</v>
      </c>
      <c r="L3">
        <v>10236</v>
      </c>
      <c r="M3">
        <v>29.335000000000001</v>
      </c>
      <c r="N3">
        <v>2899</v>
      </c>
    </row>
    <row r="4" spans="1:14" x14ac:dyDescent="0.25">
      <c r="A4" t="s">
        <v>16</v>
      </c>
      <c r="B4">
        <v>0.1</v>
      </c>
      <c r="D4">
        <v>50000</v>
      </c>
      <c r="E4">
        <v>0.22236</v>
      </c>
      <c r="F4">
        <v>1156</v>
      </c>
      <c r="H4">
        <v>1000</v>
      </c>
      <c r="I4">
        <v>12.118</v>
      </c>
      <c r="J4">
        <v>2228</v>
      </c>
      <c r="L4">
        <v>2000</v>
      </c>
      <c r="M4">
        <v>13.118</v>
      </c>
      <c r="N4">
        <v>2199</v>
      </c>
    </row>
    <row r="5" spans="1:14" x14ac:dyDescent="0.25">
      <c r="A5" t="s">
        <v>3</v>
      </c>
      <c r="B5">
        <v>0.5</v>
      </c>
      <c r="D5">
        <v>351508</v>
      </c>
      <c r="E5">
        <v>0.99184000000000005</v>
      </c>
      <c r="F5">
        <v>1474</v>
      </c>
      <c r="H5">
        <v>10787</v>
      </c>
      <c r="I5">
        <v>57.238</v>
      </c>
      <c r="J5">
        <v>1093</v>
      </c>
      <c r="L5">
        <v>22153</v>
      </c>
      <c r="M5">
        <v>65.117000000000004</v>
      </c>
      <c r="N5">
        <v>1050</v>
      </c>
    </row>
    <row r="6" spans="1:14" x14ac:dyDescent="0.25">
      <c r="A6" t="s">
        <v>12</v>
      </c>
      <c r="B6">
        <v>0.5</v>
      </c>
      <c r="D6">
        <v>206683</v>
      </c>
      <c r="E6">
        <v>0.73928000000000005</v>
      </c>
      <c r="F6">
        <v>1512</v>
      </c>
      <c r="H6">
        <v>7111</v>
      </c>
      <c r="I6">
        <v>41.174999999999997</v>
      </c>
      <c r="J6">
        <v>2156</v>
      </c>
      <c r="L6">
        <v>14305</v>
      </c>
      <c r="M6">
        <v>45.598999999999997</v>
      </c>
      <c r="N6">
        <v>2096</v>
      </c>
    </row>
    <row r="7" spans="1:14" x14ac:dyDescent="0.25">
      <c r="A7" t="s">
        <v>17</v>
      </c>
      <c r="B7">
        <v>0.5</v>
      </c>
      <c r="D7">
        <v>50000</v>
      </c>
      <c r="E7">
        <v>0.27193000000000001</v>
      </c>
      <c r="F7">
        <v>1120</v>
      </c>
      <c r="H7">
        <v>1000</v>
      </c>
      <c r="I7">
        <v>14.596</v>
      </c>
      <c r="J7">
        <v>1123</v>
      </c>
      <c r="L7">
        <v>2000</v>
      </c>
      <c r="M7">
        <v>15.596</v>
      </c>
      <c r="N7">
        <v>1073</v>
      </c>
    </row>
    <row r="8" spans="1:14" x14ac:dyDescent="0.25">
      <c r="A8" t="s">
        <v>4</v>
      </c>
      <c r="B8">
        <v>0.8</v>
      </c>
      <c r="D8">
        <v>1146953</v>
      </c>
      <c r="E8">
        <v>2.4447999999999999</v>
      </c>
      <c r="F8">
        <v>1353</v>
      </c>
      <c r="H8">
        <v>33550</v>
      </c>
      <c r="I8">
        <v>146.774</v>
      </c>
      <c r="J8">
        <v>1410</v>
      </c>
      <c r="L8">
        <v>76354</v>
      </c>
      <c r="M8">
        <v>177.858</v>
      </c>
      <c r="N8">
        <v>1279</v>
      </c>
    </row>
    <row r="9" spans="1:14" x14ac:dyDescent="0.25">
      <c r="A9" t="s">
        <v>13</v>
      </c>
      <c r="B9">
        <v>0.8</v>
      </c>
      <c r="D9">
        <v>348591</v>
      </c>
      <c r="E9">
        <v>1.29162</v>
      </c>
      <c r="F9">
        <v>2019</v>
      </c>
      <c r="H9">
        <v>10929</v>
      </c>
      <c r="I9">
        <v>71.760000000000005</v>
      </c>
      <c r="J9">
        <v>3637</v>
      </c>
      <c r="L9">
        <v>22085</v>
      </c>
      <c r="M9">
        <v>79.462000000000003</v>
      </c>
      <c r="N9">
        <v>3177</v>
      </c>
    </row>
    <row r="10" spans="1:14" x14ac:dyDescent="0.25">
      <c r="A10" t="s">
        <v>18</v>
      </c>
      <c r="B10">
        <v>0.8</v>
      </c>
      <c r="D10">
        <v>50000</v>
      </c>
      <c r="E10">
        <v>0.32350000000000001</v>
      </c>
      <c r="F10">
        <v>1256</v>
      </c>
      <c r="H10">
        <v>1000</v>
      </c>
      <c r="I10">
        <v>17.175000000000001</v>
      </c>
      <c r="J10">
        <v>1878</v>
      </c>
      <c r="L10">
        <v>2000</v>
      </c>
      <c r="M10">
        <v>18.175000000000001</v>
      </c>
      <c r="N10">
        <v>1721</v>
      </c>
    </row>
    <row r="11" spans="1:14" x14ac:dyDescent="0.25">
      <c r="A11" t="s">
        <v>7</v>
      </c>
      <c r="B11">
        <v>0.99</v>
      </c>
      <c r="D11">
        <v>3440686</v>
      </c>
      <c r="E11">
        <v>4.9199000000000002</v>
      </c>
      <c r="F11">
        <v>1787</v>
      </c>
      <c r="H11">
        <v>142656</v>
      </c>
      <c r="I11">
        <v>339.64</v>
      </c>
      <c r="J11">
        <v>2024</v>
      </c>
      <c r="L11">
        <v>368218</v>
      </c>
      <c r="M11">
        <v>490.59800000000001</v>
      </c>
      <c r="N11">
        <v>2106</v>
      </c>
    </row>
    <row r="12" spans="1:14" x14ac:dyDescent="0.25">
      <c r="A12" t="s">
        <v>14</v>
      </c>
      <c r="B12">
        <v>0.9</v>
      </c>
      <c r="D12">
        <v>438303</v>
      </c>
      <c r="E12">
        <v>1.64184</v>
      </c>
      <c r="F12">
        <v>3532</v>
      </c>
      <c r="H12">
        <v>12154</v>
      </c>
      <c r="I12">
        <v>91.037999999999997</v>
      </c>
      <c r="J12">
        <v>3445</v>
      </c>
      <c r="L12">
        <v>24594</v>
      </c>
      <c r="M12">
        <v>100.569</v>
      </c>
      <c r="N12">
        <v>3397</v>
      </c>
    </row>
    <row r="13" spans="1:14" x14ac:dyDescent="0.25">
      <c r="A13" t="s">
        <v>19</v>
      </c>
      <c r="B13">
        <v>0.9</v>
      </c>
      <c r="D13">
        <v>50000</v>
      </c>
      <c r="E13">
        <v>0.34242</v>
      </c>
      <c r="F13">
        <v>1342</v>
      </c>
      <c r="H13">
        <v>1000</v>
      </c>
      <c r="I13">
        <v>18.120999999999999</v>
      </c>
      <c r="J13">
        <v>1262</v>
      </c>
      <c r="L13">
        <v>2000</v>
      </c>
      <c r="M13">
        <v>19.120999999999999</v>
      </c>
      <c r="N13">
        <v>1232</v>
      </c>
    </row>
    <row r="14" spans="1:14" x14ac:dyDescent="0.25">
      <c r="A14" t="s">
        <v>6</v>
      </c>
      <c r="B14">
        <v>0.99</v>
      </c>
      <c r="D14">
        <v>156067676</v>
      </c>
      <c r="E14">
        <v>49.101559999999999</v>
      </c>
      <c r="F14">
        <v>4936</v>
      </c>
      <c r="H14">
        <v>25976254</v>
      </c>
      <c r="I14">
        <v>13052.183999999999</v>
      </c>
      <c r="J14">
        <v>4732</v>
      </c>
      <c r="L14">
        <v>51465258</v>
      </c>
      <c r="M14">
        <v>38491.790999999997</v>
      </c>
      <c r="N14">
        <v>78759</v>
      </c>
    </row>
    <row r="15" spans="1:14" x14ac:dyDescent="0.25">
      <c r="A15" t="s">
        <v>15</v>
      </c>
      <c r="B15">
        <v>0.99</v>
      </c>
      <c r="D15">
        <v>537852</v>
      </c>
      <c r="E15">
        <v>2.1464799999999999</v>
      </c>
      <c r="F15">
        <v>3025</v>
      </c>
      <c r="H15">
        <v>13247</v>
      </c>
      <c r="I15">
        <v>118.408</v>
      </c>
      <c r="J15">
        <v>4783</v>
      </c>
      <c r="L15">
        <v>26532</v>
      </c>
      <c r="M15">
        <v>129.691</v>
      </c>
      <c r="N15">
        <v>4780</v>
      </c>
    </row>
    <row r="16" spans="1:14" x14ac:dyDescent="0.25">
      <c r="A16" t="s">
        <v>20</v>
      </c>
      <c r="B16">
        <v>0.99</v>
      </c>
      <c r="D16">
        <v>50000</v>
      </c>
      <c r="E16">
        <v>0.36524000000000001</v>
      </c>
      <c r="F16">
        <v>4138</v>
      </c>
      <c r="H16">
        <v>1000</v>
      </c>
      <c r="I16">
        <v>19.262</v>
      </c>
      <c r="J16">
        <v>2025</v>
      </c>
      <c r="L16">
        <v>2000</v>
      </c>
      <c r="M16">
        <v>20.262</v>
      </c>
      <c r="N16">
        <v>2331</v>
      </c>
    </row>
    <row r="18" spans="1:2" x14ac:dyDescent="0.25">
      <c r="B18" t="s">
        <v>41</v>
      </c>
    </row>
    <row r="19" spans="1:2" x14ac:dyDescent="0.25">
      <c r="A19" t="s">
        <v>26</v>
      </c>
      <c r="B19">
        <v>1.2859420811686599</v>
      </c>
    </row>
    <row r="20" spans="1:2" x14ac:dyDescent="0.25">
      <c r="A20" t="s">
        <v>27</v>
      </c>
      <c r="B20">
        <v>1.37347544225909</v>
      </c>
    </row>
    <row r="21" spans="1:2" x14ac:dyDescent="0.25">
      <c r="A21" t="s">
        <v>28</v>
      </c>
      <c r="B21">
        <v>1.47819660014781</v>
      </c>
    </row>
    <row r="22" spans="1:2" x14ac:dyDescent="0.25">
      <c r="A22" t="s">
        <v>29</v>
      </c>
      <c r="B22">
        <v>1.52072751604367</v>
      </c>
    </row>
    <row r="23" spans="1:2" x14ac:dyDescent="0.25">
      <c r="A23" t="s">
        <v>30</v>
      </c>
      <c r="B23">
        <v>1.57539857583968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 1</vt:lpstr>
      <vt:lpstr>Chart 2</vt:lpstr>
      <vt:lpstr>Chart 3</vt:lpstr>
      <vt:lpstr>Chart 4</vt:lpstr>
      <vt:lpstr>Chart 5</vt:lpstr>
      <vt:lpstr>Chart 6</vt:lpstr>
      <vt:lpstr>Chart 7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2016-11-20T22:17:20Z</dcterms:modified>
</cp:coreProperties>
</file>