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na\Documents\LJ_rate\NaCl_2\MLD-SCP_1\Github\"/>
    </mc:Choice>
  </mc:AlternateContent>
  <xr:revisionPtr revIDLastSave="0" documentId="13_ncr:1_{662F5658-28F7-4D51-8E9C-D102DF2929DD}" xr6:coauthVersionLast="47" xr6:coauthVersionMax="47" xr10:uidLastSave="{00000000-0000-0000-0000-000000000000}"/>
  <bookViews>
    <workbookView xWindow="735" yWindow="735" windowWidth="27765" windowHeight="14310" xr2:uid="{B499E8B0-ED29-3748-A967-F3B9CB8B7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9" i="1"/>
  <c r="G8" i="1"/>
  <c r="G6" i="1"/>
  <c r="G7" i="1"/>
  <c r="G5" i="1"/>
  <c r="G4" i="1"/>
  <c r="G3" i="1"/>
</calcChain>
</file>

<file path=xl/sharedStrings.xml><?xml version="1.0" encoding="utf-8"?>
<sst xmlns="http://schemas.openxmlformats.org/spreadsheetml/2006/main" count="15" uniqueCount="15">
  <si>
    <t>Simulation</t>
  </si>
  <si>
    <t>Ntot</t>
  </si>
  <si>
    <t>Nstot</t>
  </si>
  <si>
    <t>b5-100fu-sphere-r12</t>
  </si>
  <si>
    <t>b7-350fu-sphere-r11</t>
  </si>
  <si>
    <t>b7-250fu-sphere-r11</t>
  </si>
  <si>
    <t>b9-350fu-sphere-r7</t>
  </si>
  <si>
    <t>b8-250fu-sphere-r9.5</t>
  </si>
  <si>
    <t>b13.7-100fu-sphere-r6</t>
  </si>
  <si>
    <t>Nss</t>
  </si>
  <si>
    <t>b7-400fu-sphere-r13</t>
  </si>
  <si>
    <t>b9-100fu-sphere-r8</t>
  </si>
  <si>
    <t>Nss_in</t>
  </si>
  <si>
    <t>Label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</si>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</sst>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B202-F999-8043-A080-FECAB6BA4799}">
  <dimension ref="A1:G10"/>
  <sheetViews>
    <sheetView tabSelected="1" zoomScale="174" zoomScaleNormal="174" workbookViewId="0">
      <selection sqref="A1:G9"/>
    </sheetView>
  </sheetViews>
  <sheetFormatPr defaultColWidth="11" defaultRowHeight="15.75" x14ac:dyDescent="0.25"/>
  <cols>
    <col min="1" max="1" width="15.625" customWidth="1"/>
    <col min="2" max="2" width="28" customWidth="1"/>
    <col min="5" max="5" width="11" style="1"/>
  </cols>
  <sheetData>
    <row r="1" spans="1:7" x14ac:dyDescent="0.25">
      <c r="A1" s="2" t="s">
        <v>13</v>
      </c>
      <c r="B1" s="2" t="s">
        <v>0</v>
      </c>
      <c r="C1" s="2" t="s">
        <v>2</v>
      </c>
      <c r="D1" s="2" t="s">
        <v>1</v>
      </c>
      <c r="E1" s="2" t="s">
        <v>9</v>
      </c>
      <c r="F1" s="2" t="s">
        <v>12</v>
      </c>
      <c r="G1" s="2" t="s">
        <v>14</v>
      </c>
    </row>
    <row r="2" spans="1:7" x14ac:dyDescent="0.25">
      <c r="A2" s="2">
        <v>1</v>
      </c>
      <c r="B2" s="3" t="s">
        <v>11</v>
      </c>
      <c r="C2" s="2">
        <v>616</v>
      </c>
      <c r="D2" s="4">
        <v>276</v>
      </c>
      <c r="E2" s="4">
        <v>88</v>
      </c>
      <c r="F2" s="4">
        <v>64</v>
      </c>
      <c r="G2" s="5">
        <f>5.23*10^8</f>
        <v>523000000.00000006</v>
      </c>
    </row>
    <row r="3" spans="1:7" x14ac:dyDescent="0.25">
      <c r="A3" s="2">
        <v>2</v>
      </c>
      <c r="B3" s="3" t="s">
        <v>8</v>
      </c>
      <c r="C3" s="2">
        <v>405</v>
      </c>
      <c r="D3" s="4">
        <v>228</v>
      </c>
      <c r="E3" s="4">
        <v>114</v>
      </c>
      <c r="F3" s="4">
        <v>88</v>
      </c>
      <c r="G3" s="5">
        <f>5.87*10^8</f>
        <v>587000000</v>
      </c>
    </row>
    <row r="4" spans="1:7" x14ac:dyDescent="0.25">
      <c r="A4" s="2">
        <v>3</v>
      </c>
      <c r="B4" s="3" t="s">
        <v>7</v>
      </c>
      <c r="C4" s="2">
        <v>1734</v>
      </c>
      <c r="D4" s="4">
        <v>658</v>
      </c>
      <c r="E4" s="4">
        <v>242</v>
      </c>
      <c r="F4" s="4">
        <v>200</v>
      </c>
      <c r="G4" s="5">
        <f>4.5*10^8</f>
        <v>450000000</v>
      </c>
    </row>
    <row r="5" spans="1:7" x14ac:dyDescent="0.25">
      <c r="A5" s="2">
        <v>4</v>
      </c>
      <c r="B5" s="3" t="s">
        <v>6</v>
      </c>
      <c r="C5" s="2">
        <v>2158</v>
      </c>
      <c r="D5" s="4">
        <v>776</v>
      </c>
      <c r="E5" s="4">
        <v>246</v>
      </c>
      <c r="F5" s="4">
        <v>206</v>
      </c>
      <c r="G5" s="5">
        <f>4.44*10^8</f>
        <v>444000000.00000006</v>
      </c>
    </row>
    <row r="6" spans="1:7" x14ac:dyDescent="0.25">
      <c r="A6" s="2">
        <v>5</v>
      </c>
      <c r="B6" s="3" t="s">
        <v>5</v>
      </c>
      <c r="C6" s="2">
        <v>1982</v>
      </c>
      <c r="D6" s="4">
        <v>732</v>
      </c>
      <c r="E6" s="4">
        <v>254</v>
      </c>
      <c r="F6" s="4">
        <v>214</v>
      </c>
      <c r="G6" s="5">
        <f>4.81*10^8</f>
        <v>480999999.99999994</v>
      </c>
    </row>
    <row r="7" spans="1:7" x14ac:dyDescent="0.25">
      <c r="A7" s="2">
        <v>6</v>
      </c>
      <c r="B7" s="3" t="s">
        <v>3</v>
      </c>
      <c r="C7" s="2">
        <v>1110</v>
      </c>
      <c r="D7" s="4">
        <v>528</v>
      </c>
      <c r="E7" s="4">
        <v>272</v>
      </c>
      <c r="F7" s="4">
        <v>230</v>
      </c>
      <c r="G7" s="5">
        <f>4.87*10^8</f>
        <v>487000000</v>
      </c>
    </row>
    <row r="8" spans="1:7" x14ac:dyDescent="0.25">
      <c r="A8" s="2">
        <v>7</v>
      </c>
      <c r="B8" s="3" t="s">
        <v>4</v>
      </c>
      <c r="C8" s="2">
        <v>2775</v>
      </c>
      <c r="D8" s="4">
        <v>932</v>
      </c>
      <c r="E8" s="4">
        <v>276</v>
      </c>
      <c r="F8" s="4">
        <v>234</v>
      </c>
      <c r="G8" s="5">
        <f>4.94*10^8</f>
        <v>494000000.00000006</v>
      </c>
    </row>
    <row r="9" spans="1:7" x14ac:dyDescent="0.25">
      <c r="A9" s="2">
        <v>8</v>
      </c>
      <c r="B9" s="3" t="s">
        <v>10</v>
      </c>
      <c r="C9" s="2">
        <v>3171</v>
      </c>
      <c r="D9" s="4">
        <v>1202</v>
      </c>
      <c r="E9" s="4">
        <v>524</v>
      </c>
      <c r="F9" s="4">
        <v>458</v>
      </c>
      <c r="G9" s="5">
        <f>5.21*10^8</f>
        <v>521000000</v>
      </c>
    </row>
    <row r="10" spans="1:7" x14ac:dyDescent="0.25">
      <c r="F10" s="1"/>
    </row>
  </sheetData>
  <sortState xmlns:xlrd2="http://schemas.microsoft.com/office/spreadsheetml/2017/richdata2" ref="B2:F3">
    <sortCondition ref="E2: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Salvalaglio, Matteo</dc:creator>
  <cp:lastModifiedBy>Li, Lunna</cp:lastModifiedBy>
  <dcterms:created xsi:type="dcterms:W3CDTF">2023-08-31T21:30:40Z</dcterms:created>
  <dcterms:modified xsi:type="dcterms:W3CDTF">2025-09-19T14:07:00Z</dcterms:modified>
</cp:coreProperties>
</file>