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Google Drive\PhD\Thesis\figures\"/>
    </mc:Choice>
  </mc:AlternateContent>
  <bookViews>
    <workbookView minimized="1" xWindow="360" yWindow="228" windowWidth="28032" windowHeight="14676" firstSheet="22" activeTab="30"/>
  </bookViews>
  <sheets>
    <sheet name="cpu-x1" sheetId="4" r:id="rId1"/>
    <sheet name="cpu-x2" sheetId="2" r:id="rId2"/>
    <sheet name="cpu-x3" sheetId="5" r:id="rId3"/>
    <sheet name="cpu-x4" sheetId="6" r:id="rId4"/>
    <sheet name="cpu-x5" sheetId="7" r:id="rId5"/>
    <sheet name="cpu-x5-2" sheetId="16" r:id="rId6"/>
    <sheet name="cpu-x6" sheetId="8" r:id="rId7"/>
    <sheet name="cpu-x6-2" sheetId="19" r:id="rId8"/>
    <sheet name="cpu-x7" sheetId="9" r:id="rId9"/>
    <sheet name="cpu-x7-2" sheetId="17" r:id="rId10"/>
    <sheet name="cpu-x8" sheetId="10" r:id="rId11"/>
    <sheet name="cpu-x8-2" sheetId="18" r:id="rId12"/>
    <sheet name="cpu-x9" sheetId="11" r:id="rId13"/>
    <sheet name="cpu-x9-2" sheetId="22" r:id="rId14"/>
    <sheet name="cpu-x10" sheetId="12" r:id="rId15"/>
    <sheet name="cpu-x10-2" sheetId="23" r:id="rId16"/>
    <sheet name="cpu-x10-3" sheetId="27" r:id="rId17"/>
    <sheet name="cpu-x12" sheetId="13" r:id="rId18"/>
    <sheet name="cpu-x12-2" sheetId="24" r:id="rId19"/>
    <sheet name="cpu-x12-3" sheetId="28" r:id="rId20"/>
    <sheet name="cpu-x14" sheetId="14" r:id="rId21"/>
    <sheet name="cpu-x14-2" sheetId="20" r:id="rId22"/>
    <sheet name="cpu-x16" sheetId="15" r:id="rId23"/>
    <sheet name="cpu-x16-2" sheetId="25" r:id="rId24"/>
    <sheet name="cpu-x16-3" sheetId="26" r:id="rId25"/>
    <sheet name="cpu-x18-2" sheetId="21" r:id="rId26"/>
    <sheet name="cpu-x18-3" sheetId="29" r:id="rId27"/>
    <sheet name="cpu-x20-2" sheetId="3" r:id="rId28"/>
    <sheet name="cpu-x20-3" sheetId="31" r:id="rId29"/>
    <sheet name="cpu-x20-4" sheetId="32" r:id="rId30"/>
    <sheet name="工作表30" sheetId="30" r:id="rId31"/>
  </sheets>
  <calcPr calcId="152511"/>
</workbook>
</file>

<file path=xl/calcChain.xml><?xml version="1.0" encoding="utf-8"?>
<calcChain xmlns="http://schemas.openxmlformats.org/spreadsheetml/2006/main">
  <c r="R3" i="32" l="1"/>
  <c r="M3" i="32"/>
  <c r="R3" i="31"/>
  <c r="M3" i="31"/>
  <c r="R3" i="29"/>
  <c r="M3" i="29"/>
  <c r="R3" i="26"/>
  <c r="M3" i="26"/>
  <c r="R3" i="28"/>
  <c r="M3" i="28"/>
  <c r="R3" i="27"/>
  <c r="M3" i="27"/>
  <c r="R3" i="25"/>
  <c r="M3" i="25"/>
  <c r="R3" i="20"/>
  <c r="M3" i="20"/>
  <c r="R3" i="24"/>
  <c r="M3" i="24"/>
  <c r="R3" i="23"/>
  <c r="M3" i="23"/>
  <c r="R3" i="22"/>
  <c r="M3" i="22"/>
  <c r="R3" i="18"/>
  <c r="M3" i="18"/>
  <c r="R3" i="19"/>
  <c r="M3" i="19"/>
  <c r="R3" i="21"/>
  <c r="M3" i="21"/>
  <c r="R3" i="3"/>
  <c r="M3" i="3"/>
  <c r="R3" i="17"/>
  <c r="M3" i="17"/>
  <c r="R3" i="16"/>
  <c r="M3" i="16"/>
  <c r="R3" i="15"/>
  <c r="M3" i="15"/>
  <c r="R3" i="14"/>
  <c r="M3" i="14"/>
  <c r="R3" i="13"/>
  <c r="M3" i="13"/>
  <c r="R3" i="12"/>
  <c r="M3" i="12"/>
  <c r="R3" i="11"/>
  <c r="M3" i="11"/>
  <c r="R3" i="10"/>
  <c r="M3" i="10"/>
  <c r="R3" i="9"/>
  <c r="M3" i="9"/>
  <c r="R3" i="8"/>
  <c r="M3" i="8"/>
  <c r="R3" i="7"/>
  <c r="M3" i="7"/>
  <c r="R3" i="6"/>
  <c r="M3" i="6"/>
  <c r="R3" i="5"/>
  <c r="M3" i="5"/>
  <c r="R3" i="2"/>
  <c r="M3" i="2"/>
  <c r="M3" i="4"/>
  <c r="R3" i="4"/>
  <c r="C12" i="30"/>
  <c r="C14" i="30"/>
  <c r="E4" i="30"/>
  <c r="C4" i="30"/>
  <c r="G7" i="30"/>
  <c r="C17" i="30"/>
  <c r="C9" i="30"/>
  <c r="G15" i="30"/>
  <c r="E16" i="30"/>
  <c r="C8" i="30"/>
  <c r="E14" i="30"/>
  <c r="E7" i="30"/>
  <c r="E10" i="30"/>
  <c r="G13" i="30"/>
  <c r="E6" i="30"/>
  <c r="G3" i="30"/>
  <c r="C11" i="30"/>
  <c r="G17" i="30"/>
  <c r="E11" i="30"/>
  <c r="C6" i="30"/>
  <c r="G6" i="30"/>
  <c r="G9" i="30"/>
  <c r="G8" i="30"/>
  <c r="G11" i="30"/>
  <c r="C3" i="30"/>
  <c r="E17" i="30"/>
  <c r="E12" i="30"/>
  <c r="C15" i="30"/>
  <c r="G12" i="30"/>
  <c r="C13" i="30"/>
  <c r="E8" i="30"/>
  <c r="E9" i="30"/>
  <c r="E5" i="30"/>
  <c r="C10" i="30"/>
  <c r="C16" i="30"/>
  <c r="C5" i="30"/>
  <c r="E15" i="30"/>
  <c r="C7" i="30"/>
  <c r="E3" i="30"/>
  <c r="G10" i="30"/>
  <c r="E13" i="30"/>
  <c r="G4" i="30"/>
  <c r="G14" i="30"/>
  <c r="G16" i="30"/>
  <c r="G5" i="30"/>
  <c r="D5" i="30" l="1"/>
  <c r="D13" i="30"/>
  <c r="D14" i="30"/>
  <c r="D7" i="30"/>
  <c r="D16" i="30"/>
  <c r="D9" i="30"/>
  <c r="D10" i="30"/>
  <c r="D12" i="30"/>
  <c r="D6" i="30"/>
  <c r="D15" i="30"/>
  <c r="D17" i="30"/>
  <c r="D11" i="30"/>
  <c r="D8" i="30"/>
  <c r="D4" i="30"/>
  <c r="D3" i="30"/>
  <c r="F10" i="30"/>
  <c r="F17" i="30"/>
  <c r="F14" i="30"/>
  <c r="F11" i="30"/>
  <c r="F6" i="30"/>
  <c r="F8" i="30"/>
  <c r="F7" i="30"/>
  <c r="F13" i="30"/>
  <c r="F5" i="30"/>
  <c r="F12" i="30"/>
  <c r="F9" i="30"/>
  <c r="F4" i="30"/>
  <c r="F16" i="30"/>
  <c r="F15" i="30"/>
  <c r="F3" i="30"/>
</calcChain>
</file>

<file path=xl/sharedStrings.xml><?xml version="1.0" encoding="utf-8"?>
<sst xmlns="http://schemas.openxmlformats.org/spreadsheetml/2006/main" count="2054" uniqueCount="722">
  <si>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</si>
  <si>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</si>
  <si>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</si>
  <si>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</si>
  <si>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</si>
  <si>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</si>
  <si>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</si>
  <si>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</si>
  <si>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</si>
  <si>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%idle</t>
  </si>
  <si>
    <t>all</t>
  </si>
  <si>
    <t>Average %iowait</t>
    <phoneticPr fontId="3" type="noConversion"/>
  </si>
  <si>
    <t>real</t>
  </si>
  <si>
    <t>user</t>
  </si>
  <si>
    <t>sys</t>
  </si>
  <si>
    <t>cpu-x1</t>
  </si>
  <si>
    <t>nctussa</t>
  </si>
  <si>
    <t>Average disk %util</t>
    <phoneticPr fontId="2" type="noConversion"/>
  </si>
  <si>
    <t>02:49:51 PM</t>
  </si>
  <si>
    <t>02:49:52 PM</t>
  </si>
  <si>
    <t>02:49:53 PM</t>
  </si>
  <si>
    <t>02:49:54 PM</t>
  </si>
  <si>
    <t>02:49:55 PM</t>
  </si>
  <si>
    <t>02:49:56 PM</t>
  </si>
  <si>
    <t>02:49:57 PM</t>
  </si>
  <si>
    <t>02:49:58 PM</t>
  </si>
  <si>
    <t>02:49:59 PM</t>
  </si>
  <si>
    <t>02:50:00 PM</t>
  </si>
  <si>
    <t>02:50:01 PM</t>
  </si>
  <si>
    <t>02:50:02 PM</t>
  </si>
  <si>
    <t>02:50:03 PM</t>
  </si>
  <si>
    <t>02:50:04 PM</t>
  </si>
  <si>
    <t>02:50:05 PM</t>
  </si>
  <si>
    <t>02:50:06 PM</t>
  </si>
  <si>
    <t>02:50:07 PM</t>
  </si>
  <si>
    <t>02:50:08 PM</t>
  </si>
  <si>
    <t>02:50:09 PM</t>
  </si>
  <si>
    <t>02:50:10 PM</t>
  </si>
  <si>
    <t>02:50:11 PM</t>
  </si>
  <si>
    <t>02:50:12 PM</t>
  </si>
  <si>
    <t>02:50:13 PM</t>
  </si>
  <si>
    <t>02:50:14 PM</t>
  </si>
  <si>
    <t>02:50:15 PM</t>
  </si>
  <si>
    <t>02:50:16 PM</t>
  </si>
  <si>
    <t>02:50:17 PM</t>
  </si>
  <si>
    <t>02:50:18 PM</t>
  </si>
  <si>
    <t>02:50:19 PM</t>
  </si>
  <si>
    <t>02:50:20 PM</t>
  </si>
  <si>
    <t>02:50:21 PM</t>
  </si>
  <si>
    <t>02:50:22 PM</t>
  </si>
  <si>
    <t>02:50:23 PM</t>
  </si>
  <si>
    <t>02:50:24 PM</t>
  </si>
  <si>
    <t>02:50:25 PM</t>
  </si>
  <si>
    <t>02:50:26 PM</t>
  </si>
  <si>
    <t>02:50:27 PM</t>
  </si>
  <si>
    <t>02:50:28 PM</t>
  </si>
  <si>
    <t>02:50:29 PM</t>
  </si>
  <si>
    <t>02:50:30 PM</t>
  </si>
  <si>
    <t>02:50:31 PM</t>
  </si>
  <si>
    <t>02:50:32 PM</t>
  </si>
  <si>
    <t>02:50:33 PM</t>
  </si>
  <si>
    <t>02:50:34 PM</t>
  </si>
  <si>
    <t>02:50:35 PM</t>
  </si>
  <si>
    <t>02:50:36 PM</t>
  </si>
  <si>
    <t>02:50:37 PM</t>
  </si>
  <si>
    <t>02:50:38 PM</t>
  </si>
  <si>
    <t>02:50:39 PM</t>
  </si>
  <si>
    <t>02:50:40 PM</t>
  </si>
  <si>
    <t>02:50:41 PM</t>
  </si>
  <si>
    <t>02:50:42 PM</t>
  </si>
  <si>
    <t>02:50:43 PM</t>
  </si>
  <si>
    <t>02:50:44 PM</t>
  </si>
  <si>
    <t>02:50:45 PM</t>
  </si>
  <si>
    <t>02:50:46 PM</t>
  </si>
  <si>
    <t>02:50:47 PM</t>
  </si>
  <si>
    <t>02:50:48 PM</t>
  </si>
  <si>
    <t>02:50:49 PM</t>
  </si>
  <si>
    <t>02:50:50 PM</t>
  </si>
  <si>
    <t>02:50:51 PM</t>
  </si>
  <si>
    <t>02:50:52 PM</t>
  </si>
  <si>
    <t>02:50:53 PM</t>
  </si>
  <si>
    <t>02:50:54 PM</t>
  </si>
  <si>
    <t>02:50:55 PM</t>
  </si>
  <si>
    <t>02:50:56 PM</t>
  </si>
  <si>
    <t>02:50:57 PM</t>
  </si>
  <si>
    <t>02:50:58 PM</t>
  </si>
  <si>
    <t>02:50:59 PM</t>
  </si>
  <si>
    <t>02:51:00 PM</t>
  </si>
  <si>
    <t>02:51:01 PM</t>
  </si>
  <si>
    <t>02:51:02 PM</t>
  </si>
  <si>
    <t>02:51:03 PM</t>
  </si>
  <si>
    <t>02:51:04 PM</t>
  </si>
  <si>
    <t>02:51:05 PM</t>
  </si>
  <si>
    <t>1m18.155s</t>
  </si>
  <si>
    <t>1m14.609s</t>
  </si>
  <si>
    <t>0m0.272s</t>
  </si>
  <si>
    <t>cpu-x2</t>
  </si>
  <si>
    <t>03:48:28 PM</t>
  </si>
  <si>
    <t>03:48:29 PM</t>
  </si>
  <si>
    <t>03:48:30 PM</t>
  </si>
  <si>
    <t>03:48:31 PM</t>
  </si>
  <si>
    <t>03:48:32 PM</t>
  </si>
  <si>
    <t>03:48:33 PM</t>
  </si>
  <si>
    <t>03:48:34 PM</t>
  </si>
  <si>
    <t>03:48:35 PM</t>
  </si>
  <si>
    <t>03:48:36 PM</t>
  </si>
  <si>
    <t>03:48:37 PM</t>
  </si>
  <si>
    <t>03:48:38 PM</t>
  </si>
  <si>
    <t>03:48:39 PM</t>
  </si>
  <si>
    <t>03:48:40 PM</t>
  </si>
  <si>
    <t>03:48:41 PM</t>
  </si>
  <si>
    <t>03:48:42 PM</t>
  </si>
  <si>
    <t>03:48:43 PM</t>
  </si>
  <si>
    <t>03:48:44 PM</t>
  </si>
  <si>
    <t>03:48:45 PM</t>
  </si>
  <si>
    <t>03:48:46 PM</t>
  </si>
  <si>
    <t>03:48:47 PM</t>
  </si>
  <si>
    <t>03:48:48 PM</t>
  </si>
  <si>
    <t>03:48:49 PM</t>
  </si>
  <si>
    <t>03:48:50 PM</t>
  </si>
  <si>
    <t>03:48:51 PM</t>
  </si>
  <si>
    <t>03:48:52 PM</t>
  </si>
  <si>
    <t>03:48:53 PM</t>
  </si>
  <si>
    <t>03:48:54 PM</t>
  </si>
  <si>
    <t>03:48:55 PM</t>
  </si>
  <si>
    <t>03:48:56 PM</t>
  </si>
  <si>
    <t>03:48:57 PM</t>
  </si>
  <si>
    <t>03:48:58 PM</t>
  </si>
  <si>
    <t>03:48:59 PM</t>
  </si>
  <si>
    <t>03:49:00 PM</t>
  </si>
  <si>
    <t>03:49:01 PM</t>
  </si>
  <si>
    <t>03:49:02 PM</t>
  </si>
  <si>
    <t>03:49:03 PM</t>
  </si>
  <si>
    <t>03:49:04 PM</t>
  </si>
  <si>
    <t>03:49:05 PM</t>
  </si>
  <si>
    <t>0m40.099s</t>
  </si>
  <si>
    <t>0m36.606s</t>
  </si>
  <si>
    <t>0m0.124s</t>
  </si>
  <si>
    <t>cpu-x3</t>
  </si>
  <si>
    <t>02:45:00 PM</t>
  </si>
  <si>
    <t>02:45:01 PM</t>
  </si>
  <si>
    <t>02:45:02 PM</t>
  </si>
  <si>
    <t>02:45:03 PM</t>
  </si>
  <si>
    <t>02:45:04 PM</t>
  </si>
  <si>
    <t>02:45:05 PM</t>
  </si>
  <si>
    <t>02:45:06 PM</t>
  </si>
  <si>
    <t>02:45:07 PM</t>
  </si>
  <si>
    <t>02:45:08 PM</t>
  </si>
  <si>
    <t>02:45:09 PM</t>
  </si>
  <si>
    <t>02:45:10 PM</t>
  </si>
  <si>
    <t>02:45:11 PM</t>
  </si>
  <si>
    <t>02:45:12 PM</t>
  </si>
  <si>
    <t>02:45:13 PM</t>
  </si>
  <si>
    <t>02:45:14 PM</t>
  </si>
  <si>
    <t>02:45:15 PM</t>
  </si>
  <si>
    <t>02:45:16 PM</t>
  </si>
  <si>
    <t>02:45:17 PM</t>
  </si>
  <si>
    <t>02:45:18 PM</t>
  </si>
  <si>
    <t>02:45:19 PM</t>
  </si>
  <si>
    <t>02:45:20 PM</t>
  </si>
  <si>
    <t>02:45:21 PM</t>
  </si>
  <si>
    <t>02:45:22 PM</t>
  </si>
  <si>
    <t>02:45:23 PM</t>
  </si>
  <si>
    <t>02:45:24 PM</t>
  </si>
  <si>
    <t>02:45:25 PM</t>
  </si>
  <si>
    <t>0m27.836s</t>
  </si>
  <si>
    <t>0m24.306s</t>
  </si>
  <si>
    <t>0m0.068s</t>
  </si>
  <si>
    <t>cpu-x4</t>
  </si>
  <si>
    <t>10:37:32 PM</t>
  </si>
  <si>
    <t>10:37:33 PM</t>
  </si>
  <si>
    <t>10:37:34 PM</t>
  </si>
  <si>
    <t>10:37:35 PM</t>
  </si>
  <si>
    <t>10:37:36 PM</t>
  </si>
  <si>
    <t>10:37:37 PM</t>
  </si>
  <si>
    <t>10:37:38 PM</t>
  </si>
  <si>
    <t>10:37:39 PM</t>
  </si>
  <si>
    <t>10:37:40 PM</t>
  </si>
  <si>
    <t>10:37:41 PM</t>
  </si>
  <si>
    <t>10:37:42 PM</t>
  </si>
  <si>
    <t>10:37:43 PM</t>
  </si>
  <si>
    <t>10:37:44 PM</t>
  </si>
  <si>
    <t>10:37:45 PM</t>
  </si>
  <si>
    <t>10:37:46 PM</t>
  </si>
  <si>
    <t>10:37:47 PM</t>
  </si>
  <si>
    <t>10:37:48 PM</t>
  </si>
  <si>
    <t>10:37:49 PM</t>
  </si>
  <si>
    <t>10:37:50 PM</t>
  </si>
  <si>
    <t>0m22.366s</t>
  </si>
  <si>
    <t>0m18.229s</t>
  </si>
  <si>
    <t>0m0.080s</t>
  </si>
  <si>
    <t>cpu-x5</t>
  </si>
  <si>
    <t>03:26:13 PM</t>
  </si>
  <si>
    <t>03:26:14 PM</t>
  </si>
  <si>
    <t>03:26:15 PM</t>
  </si>
  <si>
    <t>03:26:16 PM</t>
  </si>
  <si>
    <t>03:26:17 PM</t>
  </si>
  <si>
    <t>03:26:18 PM</t>
  </si>
  <si>
    <t>03:26:19 PM</t>
  </si>
  <si>
    <t>03:26:20 PM</t>
  </si>
  <si>
    <t>03:26:21 PM</t>
  </si>
  <si>
    <t>03:26:22 PM</t>
  </si>
  <si>
    <t>03:26:23 PM</t>
  </si>
  <si>
    <t>03:26:24 PM</t>
  </si>
  <si>
    <t>03:26:25 PM</t>
  </si>
  <si>
    <t>03:26:26 PM</t>
  </si>
  <si>
    <t>03:26:27 PM</t>
  </si>
  <si>
    <t>03:26:28 PM</t>
  </si>
  <si>
    <t>03:26:29 PM</t>
  </si>
  <si>
    <t>03:26:30 PM</t>
  </si>
  <si>
    <t>0m19.280s</t>
  </si>
  <si>
    <t>0m14.741s</t>
  </si>
  <si>
    <t>0m0.040s</t>
  </si>
  <si>
    <t>cpu-x6</t>
  </si>
  <si>
    <t>03:34:06 PM</t>
  </si>
  <si>
    <t>03:34:07 PM</t>
  </si>
  <si>
    <t>03:34:08 PM</t>
  </si>
  <si>
    <t>03:34:09 PM</t>
  </si>
  <si>
    <t>03:34:10 PM</t>
  </si>
  <si>
    <t>03:34:11 PM</t>
  </si>
  <si>
    <t>03:34:12 PM</t>
  </si>
  <si>
    <t>03:34:13 PM</t>
  </si>
  <si>
    <t>03:34:14 PM</t>
  </si>
  <si>
    <t>03:34:15 PM</t>
  </si>
  <si>
    <t>03:34:16 PM</t>
  </si>
  <si>
    <t>03:34:17 PM</t>
  </si>
  <si>
    <t>03:34:18 PM</t>
  </si>
  <si>
    <t>03:34:19 PM</t>
  </si>
  <si>
    <t>03:34:20 PM</t>
  </si>
  <si>
    <t>03:34:21 PM</t>
  </si>
  <si>
    <t>03:34:22 PM</t>
  </si>
  <si>
    <t>0m19.391s</t>
  </si>
  <si>
    <t>0m13.109s</t>
  </si>
  <si>
    <t>0m0.056s</t>
  </si>
  <si>
    <t>cpu-x7</t>
  </si>
  <si>
    <t>02:26:13 PM</t>
  </si>
  <si>
    <t>02:26:14 PM</t>
  </si>
  <si>
    <t>02:26:15 PM</t>
  </si>
  <si>
    <t>02:26:16 PM</t>
  </si>
  <si>
    <t>02:26:17 PM</t>
  </si>
  <si>
    <t>02:26:18 PM</t>
  </si>
  <si>
    <t>02:26:19 PM</t>
  </si>
  <si>
    <t>02:26:20 PM</t>
  </si>
  <si>
    <t>02:26:21 PM</t>
  </si>
  <si>
    <t>02:26:22 PM</t>
  </si>
  <si>
    <t>02:26:23 PM</t>
  </si>
  <si>
    <t>02:26:24 PM</t>
  </si>
  <si>
    <t>02:26:25 PM</t>
  </si>
  <si>
    <t>02:26:26 PM</t>
  </si>
  <si>
    <t>02:26:27 PM</t>
  </si>
  <si>
    <t>02:26:28 PM</t>
  </si>
  <si>
    <t>02:26:29 PM</t>
  </si>
  <si>
    <t>0m20.017s</t>
  </si>
  <si>
    <t>0m11.797s</t>
  </si>
  <si>
    <t>0m0.044s</t>
  </si>
  <si>
    <t>cpu-x8</t>
  </si>
  <si>
    <t>04:50:09 PM</t>
  </si>
  <si>
    <t>04:50:10 PM</t>
  </si>
  <si>
    <t>04:50:11 PM</t>
  </si>
  <si>
    <t>04:50:12 PM</t>
  </si>
  <si>
    <t>04:50:13 PM</t>
  </si>
  <si>
    <t>04:50:14 PM</t>
  </si>
  <si>
    <t>04:50:15 PM</t>
  </si>
  <si>
    <t>04:50:16 PM</t>
  </si>
  <si>
    <t>04:50:17 PM</t>
  </si>
  <si>
    <t>04:50:18 PM</t>
  </si>
  <si>
    <t>04:50:19 PM</t>
  </si>
  <si>
    <t>04:50:20 PM</t>
  </si>
  <si>
    <t>04:50:21 PM</t>
  </si>
  <si>
    <t>04:50:22 PM</t>
  </si>
  <si>
    <t>04:50:23 PM</t>
  </si>
  <si>
    <t>0m18.907s</t>
  </si>
  <si>
    <t>0m11.037s</t>
  </si>
  <si>
    <t>0m0.028s</t>
  </si>
  <si>
    <t>cpu-x9</t>
  </si>
  <si>
    <t>01:53:54 PM</t>
  </si>
  <si>
    <t>01:53:55 PM</t>
  </si>
  <si>
    <t>01:53:56 PM</t>
  </si>
  <si>
    <t>01:53:57 PM</t>
  </si>
  <si>
    <t>01:53:58 PM</t>
  </si>
  <si>
    <t>01:53:59 PM</t>
  </si>
  <si>
    <t>01:54:00 PM</t>
  </si>
  <si>
    <t>01:54:01 PM</t>
  </si>
  <si>
    <t>01:54:02 PM</t>
  </si>
  <si>
    <t>01:54:03 PM</t>
  </si>
  <si>
    <t>01:54:04 PM</t>
  </si>
  <si>
    <t>01:54:05 PM</t>
  </si>
  <si>
    <t>01:54:06 PM</t>
  </si>
  <si>
    <t>01:54:07 PM</t>
  </si>
  <si>
    <t>01:54:08 PM</t>
  </si>
  <si>
    <t>0m17.832s</t>
  </si>
  <si>
    <t>0m10.545s</t>
  </si>
  <si>
    <t>0m0.052s</t>
  </si>
  <si>
    <t>cpu-x10</t>
  </si>
  <si>
    <t>02:24:55 PM</t>
  </si>
  <si>
    <t>02:24:56 PM</t>
  </si>
  <si>
    <t>02:24:57 PM</t>
  </si>
  <si>
    <t>02:24:58 PM</t>
  </si>
  <si>
    <t>02:24:59 PM</t>
  </si>
  <si>
    <t>02:25:00 PM</t>
  </si>
  <si>
    <t>02:25:01 PM</t>
  </si>
  <si>
    <t>02:25:02 PM</t>
  </si>
  <si>
    <t>02:25:03 PM</t>
  </si>
  <si>
    <t>02:25:04 PM</t>
  </si>
  <si>
    <t>02:25:05 PM</t>
  </si>
  <si>
    <t>02:25:06 PM</t>
  </si>
  <si>
    <t>02:25:07 PM</t>
  </si>
  <si>
    <t>02:25:08 PM</t>
  </si>
  <si>
    <t>02:25:09 PM</t>
  </si>
  <si>
    <t>0m17.650s</t>
  </si>
  <si>
    <t>0m10.097s</t>
  </si>
  <si>
    <t>0m0.064s</t>
  </si>
  <si>
    <t>cpu-x12</t>
  </si>
  <si>
    <t>03:31:03 PM</t>
  </si>
  <si>
    <t>03:31:04 PM</t>
  </si>
  <si>
    <t>03:31:05 PM</t>
  </si>
  <si>
    <t>03:31:06 PM</t>
  </si>
  <si>
    <t>03:31:07 PM</t>
  </si>
  <si>
    <t>03:31:08 PM</t>
  </si>
  <si>
    <t>03:31:09 PM</t>
  </si>
  <si>
    <t>03:31:10 PM</t>
  </si>
  <si>
    <t>03:31:11 PM</t>
  </si>
  <si>
    <t>03:31:12 PM</t>
  </si>
  <si>
    <t>03:31:13 PM</t>
  </si>
  <si>
    <t>03:31:14 PM</t>
  </si>
  <si>
    <t>03:31:15 PM</t>
  </si>
  <si>
    <t>03:31:16 PM</t>
  </si>
  <si>
    <t>0m17.128s</t>
  </si>
  <si>
    <t>0m9.265s</t>
  </si>
  <si>
    <t>cpu-x14</t>
  </si>
  <si>
    <t>02:42:14 PM</t>
  </si>
  <si>
    <t>02:42:15 PM</t>
  </si>
  <si>
    <t>02:42:16 PM</t>
  </si>
  <si>
    <t>02:42:17 PM</t>
  </si>
  <si>
    <t>02:42:18 PM</t>
  </si>
  <si>
    <t>02:42:19 PM</t>
  </si>
  <si>
    <t>02:42:20 PM</t>
  </si>
  <si>
    <t>02:42:21 PM</t>
  </si>
  <si>
    <t>02:42:22 PM</t>
  </si>
  <si>
    <t>02:42:23 PM</t>
  </si>
  <si>
    <t>02:42:24 PM</t>
  </si>
  <si>
    <t>02:42:25 PM</t>
  </si>
  <si>
    <t>02:42:26 PM</t>
  </si>
  <si>
    <t>02:42:27 PM</t>
  </si>
  <si>
    <t>0m17.185s</t>
  </si>
  <si>
    <t>0m8.933s</t>
  </si>
  <si>
    <t>0m0.036s</t>
  </si>
  <si>
    <t>cpu-x16</t>
  </si>
  <si>
    <t>06:29:24 PM</t>
  </si>
  <si>
    <t>06:29:25 PM</t>
  </si>
  <si>
    <t>06:29:26 PM</t>
  </si>
  <si>
    <t>06:29:27 PM</t>
  </si>
  <si>
    <t>06:29:28 PM</t>
  </si>
  <si>
    <t>06:29:29 PM</t>
  </si>
  <si>
    <t>06:29:30 PM</t>
  </si>
  <si>
    <t>06:29:31 PM</t>
  </si>
  <si>
    <t>06:29:32 PM</t>
  </si>
  <si>
    <t>06:29:33 PM</t>
  </si>
  <si>
    <t>06:29:34 PM</t>
  </si>
  <si>
    <t>06:29:35 PM</t>
  </si>
  <si>
    <t>06:29:36 PM</t>
  </si>
  <si>
    <t>06:29:37 PM</t>
  </si>
  <si>
    <t>06:29:38 PM</t>
  </si>
  <si>
    <t>0m17.077s</t>
  </si>
  <si>
    <t>0m8.689s</t>
  </si>
  <si>
    <t>0m0.020s</t>
  </si>
  <si>
    <t>cpu-x5-2</t>
  </si>
  <si>
    <t>06:15:27 PM</t>
  </si>
  <si>
    <t>06:15:28 PM</t>
  </si>
  <si>
    <t>06:15:29 PM</t>
  </si>
  <si>
    <t>06:15:30 PM</t>
  </si>
  <si>
    <t>06:15:31 PM</t>
  </si>
  <si>
    <t>06:15:32 PM</t>
  </si>
  <si>
    <t>06:15:33 PM</t>
  </si>
  <si>
    <t>06:15:34 PM</t>
  </si>
  <si>
    <t>06:15:35 PM</t>
  </si>
  <si>
    <t>06:15:36 PM</t>
  </si>
  <si>
    <t>06:15:37 PM</t>
  </si>
  <si>
    <t>06:15:38 PM</t>
  </si>
  <si>
    <t>06:15:39 PM</t>
  </si>
  <si>
    <t>06:15:40 PM</t>
  </si>
  <si>
    <t>06:15:41 PM</t>
  </si>
  <si>
    <t>06:15:42 PM</t>
  </si>
  <si>
    <t>06:15:43 PM</t>
  </si>
  <si>
    <t>06:15:44 PM</t>
  </si>
  <si>
    <t>0m19.847s</t>
  </si>
  <si>
    <t>0m14.925s</t>
  </si>
  <si>
    <t>0m0.060s</t>
  </si>
  <si>
    <t>cpu-x7-2</t>
  </si>
  <si>
    <t>05:53:56 PM</t>
  </si>
  <si>
    <t>05:53:57 PM</t>
  </si>
  <si>
    <t>05:53:58 PM</t>
  </si>
  <si>
    <t>05:53:59 PM</t>
  </si>
  <si>
    <t>05:54:00 PM</t>
  </si>
  <si>
    <t>05:54:01 PM</t>
  </si>
  <si>
    <t>05:54:02 PM</t>
  </si>
  <si>
    <t>05:54:03 PM</t>
  </si>
  <si>
    <t>05:54:04 PM</t>
  </si>
  <si>
    <t>05:54:05 PM</t>
  </si>
  <si>
    <t>05:54:06 PM</t>
  </si>
  <si>
    <t>05:54:07 PM</t>
  </si>
  <si>
    <t>05:54:08 PM</t>
  </si>
  <si>
    <t>05:54:09 PM</t>
  </si>
  <si>
    <t>05:54:10 PM</t>
  </si>
  <si>
    <t>05:54:11 PM</t>
  </si>
  <si>
    <t>05:54:12 PM</t>
  </si>
  <si>
    <t>0m18.840s</t>
  </si>
  <si>
    <t>0m11.937s</t>
  </si>
  <si>
    <t>Total[jiffies]: 1883</t>
  </si>
  <si>
    <t>cpu-x8-2</t>
  </si>
  <si>
    <t>cpu-x6-2</t>
  </si>
  <si>
    <t>cpu-x14-2</t>
  </si>
  <si>
    <t>cpu-x20-2</t>
  </si>
  <si>
    <t>04:35:44 PM</t>
  </si>
  <si>
    <t>04:35:45 PM</t>
  </si>
  <si>
    <t>04:35:46 PM</t>
  </si>
  <si>
    <t>04:35:47 PM</t>
  </si>
  <si>
    <t>04:35:48 PM</t>
  </si>
  <si>
    <t>04:35:49 PM</t>
  </si>
  <si>
    <t>04:35:50 PM</t>
  </si>
  <si>
    <t>04:35:51 PM</t>
  </si>
  <si>
    <t>04:35:52 PM</t>
  </si>
  <si>
    <t>04:35:53 PM</t>
  </si>
  <si>
    <t>04:35:54 PM</t>
  </si>
  <si>
    <t>04:35:55 PM</t>
  </si>
  <si>
    <t>04:35:56 PM</t>
  </si>
  <si>
    <t>04:35:57 PM</t>
  </si>
  <si>
    <t>04:35:58 PM</t>
  </si>
  <si>
    <t>0m15.660s</t>
  </si>
  <si>
    <t>0m7.684s</t>
  </si>
  <si>
    <t>cpu-x18-2</t>
  </si>
  <si>
    <t>04:44:15 PM</t>
  </si>
  <si>
    <t>04:44:16 PM</t>
  </si>
  <si>
    <t>04:44:17 PM</t>
  </si>
  <si>
    <t>04:44:18 PM</t>
  </si>
  <si>
    <t>04:44:19 PM</t>
  </si>
  <si>
    <t>04:44:20 PM</t>
  </si>
  <si>
    <t>04:44:21 PM</t>
  </si>
  <si>
    <t>04:44:22 PM</t>
  </si>
  <si>
    <t>04:44:23 PM</t>
  </si>
  <si>
    <t>04:44:24 PM</t>
  </si>
  <si>
    <t>04:44:25 PM</t>
  </si>
  <si>
    <t>04:44:26 PM</t>
  </si>
  <si>
    <t>04:44:27 PM</t>
  </si>
  <si>
    <t>04:44:28 PM</t>
  </si>
  <si>
    <t>04:44:29 PM</t>
  </si>
  <si>
    <t>0m16.859s</t>
  </si>
  <si>
    <t>0m8.369s</t>
  </si>
  <si>
    <t>06:24:36 PM</t>
  </si>
  <si>
    <t>06:24:37 PM</t>
  </si>
  <si>
    <t>06:24:38 PM</t>
  </si>
  <si>
    <t>06:24:39 PM</t>
  </si>
  <si>
    <t>06:24:40 PM</t>
  </si>
  <si>
    <t>06:24:41 PM</t>
  </si>
  <si>
    <t>06:24:42 PM</t>
  </si>
  <si>
    <t>06:24:43 PM</t>
  </si>
  <si>
    <t>06:24:44 PM</t>
  </si>
  <si>
    <t>06:24:45 PM</t>
  </si>
  <si>
    <t>06:24:46 PM</t>
  </si>
  <si>
    <t>06:24:47 PM</t>
  </si>
  <si>
    <t>06:24:48 PM</t>
  </si>
  <si>
    <t>06:24:49 PM</t>
  </si>
  <si>
    <t>06:24:50 PM</t>
  </si>
  <si>
    <t>06:24:51 PM</t>
  </si>
  <si>
    <t>06:24:52 PM</t>
  </si>
  <si>
    <t>0m19.128s</t>
  </si>
  <si>
    <t>0m12.949s</t>
  </si>
  <si>
    <t>07:47:10 PM</t>
  </si>
  <si>
    <t>07:47:11 PM</t>
  </si>
  <si>
    <t>07:47:12 PM</t>
  </si>
  <si>
    <t>07:47:13 PM</t>
  </si>
  <si>
    <t>07:47:14 PM</t>
  </si>
  <si>
    <t>07:47:15 PM</t>
  </si>
  <si>
    <t>07:47:16 PM</t>
  </si>
  <si>
    <t>07:47:17 PM</t>
  </si>
  <si>
    <t>07:47:18 PM</t>
  </si>
  <si>
    <t>07:47:19 PM</t>
  </si>
  <si>
    <t>07:47:20 PM</t>
  </si>
  <si>
    <t>07:47:21 PM</t>
  </si>
  <si>
    <t>07:47:22 PM</t>
  </si>
  <si>
    <t>07:47:23 PM</t>
  </si>
  <si>
    <t>07:47:24 PM</t>
  </si>
  <si>
    <t>07:47:25 PM</t>
  </si>
  <si>
    <t>0m17.501s</t>
  </si>
  <si>
    <t>0m10.673s</t>
  </si>
  <si>
    <t>cpu-x9-2</t>
  </si>
  <si>
    <t>07:22:43 PM</t>
  </si>
  <si>
    <t>07:22:44 PM</t>
  </si>
  <si>
    <t>07:22:45 PM</t>
  </si>
  <si>
    <t>07:22:46 PM</t>
  </si>
  <si>
    <t>07:22:47 PM</t>
  </si>
  <si>
    <t>07:22:48 PM</t>
  </si>
  <si>
    <t>07:22:49 PM</t>
  </si>
  <si>
    <t>07:22:50 PM</t>
  </si>
  <si>
    <t>07:22:51 PM</t>
  </si>
  <si>
    <t>07:22:52 PM</t>
  </si>
  <si>
    <t>07:22:53 PM</t>
  </si>
  <si>
    <t>07:22:54 PM</t>
  </si>
  <si>
    <t>07:22:55 PM</t>
  </si>
  <si>
    <t>07:22:56 PM</t>
  </si>
  <si>
    <t>07:22:57 PM</t>
  </si>
  <si>
    <t>07:22:58 PM</t>
  </si>
  <si>
    <t>0m17.582s</t>
  </si>
  <si>
    <t>0m10.485s</t>
  </si>
  <si>
    <t>0m0.016s</t>
  </si>
  <si>
    <t>cpu-x10-2</t>
  </si>
  <si>
    <t>07:16:33 PM</t>
  </si>
  <si>
    <t>07:16:34 PM</t>
  </si>
  <si>
    <t>07:16:35 PM</t>
  </si>
  <si>
    <t>07:16:36 PM</t>
  </si>
  <si>
    <t>07:16:37 PM</t>
  </si>
  <si>
    <t>07:16:38 PM</t>
  </si>
  <si>
    <t>07:16:39 PM</t>
  </si>
  <si>
    <t>07:16:40 PM</t>
  </si>
  <si>
    <t>07:16:41 PM</t>
  </si>
  <si>
    <t>07:16:42 PM</t>
  </si>
  <si>
    <t>07:16:43 PM</t>
  </si>
  <si>
    <t>07:16:44 PM</t>
  </si>
  <si>
    <t>07:16:45 PM</t>
  </si>
  <si>
    <t>07:16:46 PM</t>
  </si>
  <si>
    <t>07:16:47 PM</t>
  </si>
  <si>
    <t>0m16.581s</t>
  </si>
  <si>
    <t>0m9.681s</t>
  </si>
  <si>
    <t>cpu-x12-2</t>
  </si>
  <si>
    <t>05:30:57 PM</t>
  </si>
  <si>
    <t>05:30:58 PM</t>
  </si>
  <si>
    <t>05:30:59 PM</t>
  </si>
  <si>
    <t>05:31:00 PM</t>
  </si>
  <si>
    <t>05:31:01 PM</t>
  </si>
  <si>
    <t>05:31:02 PM</t>
  </si>
  <si>
    <t>05:31:03 PM</t>
  </si>
  <si>
    <t>05:31:04 PM</t>
  </si>
  <si>
    <t>05:31:05 PM</t>
  </si>
  <si>
    <t>05:31:06 PM</t>
  </si>
  <si>
    <t>05:31:07 PM</t>
  </si>
  <si>
    <t>05:31:08 PM</t>
  </si>
  <si>
    <t>05:31:09 PM</t>
  </si>
  <si>
    <t>05:31:10 PM</t>
  </si>
  <si>
    <t>05:31:11 PM</t>
  </si>
  <si>
    <t>05:31:12 PM</t>
  </si>
  <si>
    <t>0m17.453s</t>
  </si>
  <si>
    <t>0m9.545s</t>
  </si>
  <si>
    <t>cpu-x14-2</t>
    <phoneticPr fontId="2" type="noConversion"/>
  </si>
  <si>
    <t>05:33:58 PM</t>
  </si>
  <si>
    <t>05:33:59 PM</t>
  </si>
  <si>
    <t>05:34:00 PM</t>
  </si>
  <si>
    <t>05:34:01 PM</t>
  </si>
  <si>
    <t>05:34:02 PM</t>
  </si>
  <si>
    <t>05:34:03 PM</t>
  </si>
  <si>
    <t>05:34:04 PM</t>
  </si>
  <si>
    <t>05:34:05 PM</t>
  </si>
  <si>
    <t>05:34:06 PM</t>
  </si>
  <si>
    <t>05:34:07 PM</t>
  </si>
  <si>
    <t>05:34:08 PM</t>
  </si>
  <si>
    <t>05:34:09 PM</t>
  </si>
  <si>
    <t>05:34:10 PM</t>
  </si>
  <si>
    <t>05:34:11 PM</t>
  </si>
  <si>
    <t>05:34:12 PM</t>
  </si>
  <si>
    <t>05:34:13 PM</t>
  </si>
  <si>
    <t>0m17.628s</t>
  </si>
  <si>
    <t>0m9.313s</t>
  </si>
  <si>
    <t>cpu-x16-2</t>
  </si>
  <si>
    <t>05:17:25 PM</t>
  </si>
  <si>
    <t>05:17:26 PM</t>
  </si>
  <si>
    <t>05:17:27 PM</t>
  </si>
  <si>
    <t>05:17:28 PM</t>
  </si>
  <si>
    <t>05:17:29 PM</t>
  </si>
  <si>
    <t>05:17:30 PM</t>
  </si>
  <si>
    <t>05:17:31 PM</t>
  </si>
  <si>
    <t>05:17:32 PM</t>
  </si>
  <si>
    <t>05:17:33 PM</t>
  </si>
  <si>
    <t>05:17:34 PM</t>
  </si>
  <si>
    <t>05:17:35 PM</t>
  </si>
  <si>
    <t>05:17:36 PM</t>
  </si>
  <si>
    <t>05:17:37 PM</t>
  </si>
  <si>
    <t>05:17:38 PM</t>
  </si>
  <si>
    <t>05:17:39 PM</t>
  </si>
  <si>
    <t>05:17:40 PM</t>
  </si>
  <si>
    <t>0m17.205s</t>
  </si>
  <si>
    <t>0m8.725s</t>
  </si>
  <si>
    <t>cpu-x16-3</t>
  </si>
  <si>
    <t>cpu-x10-3</t>
  </si>
  <si>
    <t>05:40:21 PM</t>
  </si>
  <si>
    <t>05:40:22 PM</t>
  </si>
  <si>
    <t>05:40:23 PM</t>
  </si>
  <si>
    <t>05:40:24 PM</t>
  </si>
  <si>
    <t>05:40:25 PM</t>
  </si>
  <si>
    <t>05:40:26 PM</t>
  </si>
  <si>
    <t>05:40:27 PM</t>
  </si>
  <si>
    <t>05:40:28 PM</t>
  </si>
  <si>
    <t>05:40:29 PM</t>
  </si>
  <si>
    <t>05:40:30 PM</t>
  </si>
  <si>
    <t>05:40:31 PM</t>
  </si>
  <si>
    <t>05:40:32 PM</t>
  </si>
  <si>
    <t>05:40:33 PM</t>
  </si>
  <si>
    <t>05:40:34 PM</t>
  </si>
  <si>
    <t>05:40:35 PM</t>
  </si>
  <si>
    <t>0m17.482s</t>
  </si>
  <si>
    <t>0m10.109s</t>
  </si>
  <si>
    <t>cpu-x12-3</t>
  </si>
  <si>
    <t>5:45:27 PM</t>
  </si>
  <si>
    <t>05:45:28 PM</t>
  </si>
  <si>
    <t>05:45:29 PM</t>
  </si>
  <si>
    <t>05:45:30 PM</t>
  </si>
  <si>
    <t>05:45:31 PM</t>
  </si>
  <si>
    <t>05:45:32 PM</t>
  </si>
  <si>
    <t>05:45:33 PM</t>
  </si>
  <si>
    <t>05:45:34 PM</t>
  </si>
  <si>
    <t>05:45:35 PM</t>
  </si>
  <si>
    <t>05:45:36 PM</t>
  </si>
  <si>
    <t>05:45:37 PM</t>
  </si>
  <si>
    <t>05:45:38 PM</t>
  </si>
  <si>
    <t>05:45:39 PM</t>
  </si>
  <si>
    <t>05:45:40 PM</t>
  </si>
  <si>
    <t>05:45:41 PM</t>
  </si>
  <si>
    <t>0m16.788s</t>
  </si>
  <si>
    <t>0m9.445s</t>
  </si>
  <si>
    <t>07:46:06 AM</t>
  </si>
  <si>
    <t>07:46:07 AM</t>
  </si>
  <si>
    <t>07:46:08 AM</t>
  </si>
  <si>
    <t>07:46:09 AM</t>
  </si>
  <si>
    <t>07:46:10 AM</t>
  </si>
  <si>
    <t>07:46:11 AM</t>
  </si>
  <si>
    <t>07:46:12 AM</t>
  </si>
  <si>
    <t>07:46:13 AM</t>
  </si>
  <si>
    <t>07:46:14 AM</t>
  </si>
  <si>
    <t>07:46:15 AM</t>
  </si>
  <si>
    <t>07:46:16 AM</t>
  </si>
  <si>
    <t>07:46:17 AM</t>
  </si>
  <si>
    <t>07:46:18 AM</t>
  </si>
  <si>
    <t>07:46:19 AM</t>
  </si>
  <si>
    <t>07:46:20 AM</t>
  </si>
  <si>
    <t>0m17.014s</t>
  </si>
  <si>
    <t>0m8.941s</t>
  </si>
  <si>
    <t>cpu-x18-3</t>
  </si>
  <si>
    <t>06:03:10 PM</t>
  </si>
  <si>
    <t>06:03:11 PM</t>
  </si>
  <si>
    <t>06:03:12 PM</t>
  </si>
  <si>
    <t>06:03:13 PM</t>
  </si>
  <si>
    <t>06:03:14 PM</t>
  </si>
  <si>
    <t>06:03:15 PM</t>
  </si>
  <si>
    <t>06:03:16 PM</t>
  </si>
  <si>
    <t>06:03:17 PM</t>
  </si>
  <si>
    <t>06:03:18 PM</t>
  </si>
  <si>
    <t>06:03:19 PM</t>
  </si>
  <si>
    <t>06:03:20 PM</t>
  </si>
  <si>
    <t>06:03:21 PM</t>
  </si>
  <si>
    <t>06:03:22 PM</t>
  </si>
  <si>
    <t>06:03:23 PM</t>
  </si>
  <si>
    <t>06:03:24 PM</t>
  </si>
  <si>
    <t>0m16.797s</t>
  </si>
  <si>
    <t>0m8.385s</t>
  </si>
  <si>
    <t>0m0.012s</t>
  </si>
  <si>
    <t>cpu-x1</t>
    <phoneticPr fontId="2" type="noConversion"/>
  </si>
  <si>
    <t>cpu-x2</t>
    <phoneticPr fontId="2" type="noConversion"/>
  </si>
  <si>
    <t>cpu-x5-2</t>
    <phoneticPr fontId="2" type="noConversion"/>
  </si>
  <si>
    <t>cpu-x6-2</t>
    <phoneticPr fontId="2" type="noConversion"/>
  </si>
  <si>
    <t>cpu-x7-2</t>
    <phoneticPr fontId="2" type="noConversion"/>
  </si>
  <si>
    <t>cpu-x8-2</t>
    <phoneticPr fontId="2" type="noConversion"/>
  </si>
  <si>
    <t>cpu-x9-2</t>
    <phoneticPr fontId="2" type="noConversion"/>
  </si>
  <si>
    <t>cpu-x16-3</t>
    <phoneticPr fontId="2" type="noConversion"/>
  </si>
  <si>
    <t>cpu-x18-3</t>
    <phoneticPr fontId="2" type="noConversion"/>
  </si>
  <si>
    <t>cpu-x20-3</t>
  </si>
  <si>
    <t>CPU %busy</t>
    <phoneticPr fontId="2" type="noConversion"/>
  </si>
  <si>
    <t>CPU %iowait</t>
    <phoneticPr fontId="2" type="noConversion"/>
  </si>
  <si>
    <t>Disk %busy</t>
    <phoneticPr fontId="2" type="noConversion"/>
  </si>
  <si>
    <t>03:53:30 AM</t>
  </si>
  <si>
    <t>03:53:31 AM</t>
  </si>
  <si>
    <t>03:53:32 AM</t>
  </si>
  <si>
    <t>03:53:33 AM</t>
  </si>
  <si>
    <t>03:53:34 AM</t>
  </si>
  <si>
    <t>03:53:35 AM</t>
  </si>
  <si>
    <t>03:53:36 AM</t>
  </si>
  <si>
    <t>03:53:37 AM</t>
  </si>
  <si>
    <t>03:53:38 AM</t>
  </si>
  <si>
    <t>03:53:39 AM</t>
  </si>
  <si>
    <t>03:53:40 AM</t>
  </si>
  <si>
    <t>03:53:41 AM</t>
  </si>
  <si>
    <t>03:53:42 AM</t>
  </si>
  <si>
    <t>03:53:43 AM</t>
  </si>
  <si>
    <t>03:53:44 AM</t>
  </si>
  <si>
    <t>0m18.163s</t>
  </si>
  <si>
    <t>0m8.149s</t>
  </si>
  <si>
    <t>0m0.008s</t>
  </si>
  <si>
    <t>Encoding time</t>
    <phoneticPr fontId="2" type="noConversion"/>
  </si>
  <si>
    <t>cpu-x20-4</t>
  </si>
  <si>
    <t>cpu-x20-4</t>
    <phoneticPr fontId="2" type="noConversion"/>
  </si>
  <si>
    <t>06:07:30 PM</t>
  </si>
  <si>
    <t>06:07:31 PM</t>
  </si>
  <si>
    <t>06:07:32 PM</t>
  </si>
  <si>
    <t>06:07:33 PM</t>
  </si>
  <si>
    <t>06:07:34 PM</t>
  </si>
  <si>
    <t>06:07:35 PM</t>
  </si>
  <si>
    <t>06:07:36 PM</t>
  </si>
  <si>
    <t>06:07:37 PM</t>
  </si>
  <si>
    <t>06:07:38 PM</t>
  </si>
  <si>
    <t>06:07:39 PM</t>
  </si>
  <si>
    <t>06:07:40 PM</t>
  </si>
  <si>
    <t>06:07:41 PM</t>
  </si>
  <si>
    <t>06:07:42 PM</t>
  </si>
  <si>
    <t>06:07:43 PM</t>
  </si>
  <si>
    <t>0m16.403s</t>
  </si>
  <si>
    <t>0m7.936s</t>
  </si>
  <si>
    <t>CPU Speed</t>
    <phoneticPr fontId="2" type="noConversion"/>
  </si>
  <si>
    <t>cpu-x12</t>
    <phoneticPr fontId="2" type="noConversion"/>
  </si>
  <si>
    <t>cpu-x10</t>
    <phoneticPr fontId="2" type="noConversion"/>
  </si>
  <si>
    <t>Speed up over x1 cpu</t>
    <phoneticPr fontId="2" type="noConversion"/>
  </si>
  <si>
    <t>1x</t>
    <phoneticPr fontId="2" type="noConversion"/>
  </si>
  <si>
    <t>2x</t>
    <phoneticPr fontId="2" type="noConversion"/>
  </si>
  <si>
    <t>3x</t>
  </si>
  <si>
    <t>4x</t>
  </si>
  <si>
    <t>5x</t>
  </si>
  <si>
    <t>6x</t>
  </si>
  <si>
    <t>7x</t>
  </si>
  <si>
    <t>8x</t>
  </si>
  <si>
    <t>9x</t>
  </si>
  <si>
    <t>10x</t>
  </si>
  <si>
    <t>12x</t>
    <phoneticPr fontId="2" type="noConversion"/>
  </si>
  <si>
    <t>14x</t>
    <phoneticPr fontId="2" type="noConversion"/>
  </si>
  <si>
    <t>16x</t>
  </si>
  <si>
    <t>18x</t>
  </si>
  <si>
    <t>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</si>
</sst>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&quot;%&quot;"/>
    <numFmt numFmtId="177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46927595675578E-2"/>
          <c:y val="2.8590665997422639E-2"/>
          <c:w val="0.72797903502770422"/>
          <c:h val="0.84358565581543987"/>
        </c:manualLayout>
      </c:layout>
      <c:lineChart>
        <c:grouping val="standard"/>
        <c:varyColors val="0"/>
        <c:ser>
          <c:idx val="0"/>
          <c:order val="0"/>
          <c:tx>
            <c:v>CPU % busy</c:v>
          </c:tx>
          <c:spPr>
            <a:ln w="12700"/>
          </c:spPr>
          <c:marker>
            <c:symbol val="x"/>
            <c:size val="7"/>
          </c:marker>
          <c:cat>
            <c:strRef>
              <c:f>工作表30!$B$3:$B$17</c:f>
              <c:strCache>
                <c:ptCount val="15"/>
                <c:pt idx="0">
                  <c:v>1x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  <c:pt idx="5">
                  <c:v>6x</c:v>
                </c:pt>
                <c:pt idx="6">
                  <c:v>7x</c:v>
                </c:pt>
                <c:pt idx="7">
                  <c:v>8x</c:v>
                </c:pt>
                <c:pt idx="8">
                  <c:v>9x</c:v>
                </c:pt>
                <c:pt idx="9">
                  <c:v>10x</c:v>
                </c:pt>
                <c:pt idx="10">
                  <c:v>12x</c:v>
                </c:pt>
                <c:pt idx="11">
                  <c:v>14x</c:v>
                </c:pt>
                <c:pt idx="12">
                  <c:v>16x</c:v>
                </c:pt>
                <c:pt idx="13">
                  <c:v>18x</c:v>
                </c:pt>
                <c:pt idx="14">
                  <c:v>20x</c:v>
                </c:pt>
              </c:strCache>
            </c:strRef>
          </c:cat>
          <c:val>
            <c:numRef>
              <c:f>工作表30!$F$3:$F$17</c:f>
              <c:numCache>
                <c:formatCode>0.00"%"</c:formatCode>
                <c:ptCount val="15"/>
                <c:pt idx="0">
                  <c:v>99.729864864864865</c:v>
                </c:pt>
                <c:pt idx="1">
                  <c:v>98.216756756756752</c:v>
                </c:pt>
                <c:pt idx="2">
                  <c:v>95.6464</c:v>
                </c:pt>
                <c:pt idx="3">
                  <c:v>92.168333333333337</c:v>
                </c:pt>
                <c:pt idx="4">
                  <c:v>84.23</c:v>
                </c:pt>
                <c:pt idx="5">
                  <c:v>78.869375000000005</c:v>
                </c:pt>
                <c:pt idx="6">
                  <c:v>72.123750000000001</c:v>
                </c:pt>
                <c:pt idx="7">
                  <c:v>69.98599999999999</c:v>
                </c:pt>
                <c:pt idx="8">
                  <c:v>66.931333333333328</c:v>
                </c:pt>
                <c:pt idx="9">
                  <c:v>65.5</c:v>
                </c:pt>
                <c:pt idx="10">
                  <c:v>63.356923076923074</c:v>
                </c:pt>
                <c:pt idx="11">
                  <c:v>60.232666666666667</c:v>
                </c:pt>
                <c:pt idx="12">
                  <c:v>58.934285714285714</c:v>
                </c:pt>
                <c:pt idx="13">
                  <c:v>57.214285714285715</c:v>
                </c:pt>
                <c:pt idx="14">
                  <c:v>56.835384615384619</c:v>
                </c:pt>
              </c:numCache>
            </c:numRef>
          </c:val>
          <c:smooth val="0"/>
        </c:ser>
        <c:ser>
          <c:idx val="1"/>
          <c:order val="1"/>
          <c:tx>
            <c:v>Disk % busy</c:v>
          </c:tx>
          <c:spPr>
            <a:ln w="12700"/>
          </c:spPr>
          <c:cat>
            <c:strRef>
              <c:f>工作表30!$B$3:$B$17</c:f>
              <c:strCache>
                <c:ptCount val="15"/>
                <c:pt idx="0">
                  <c:v>1x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  <c:pt idx="5">
                  <c:v>6x</c:v>
                </c:pt>
                <c:pt idx="6">
                  <c:v>7x</c:v>
                </c:pt>
                <c:pt idx="7">
                  <c:v>8x</c:v>
                </c:pt>
                <c:pt idx="8">
                  <c:v>9x</c:v>
                </c:pt>
                <c:pt idx="9">
                  <c:v>10x</c:v>
                </c:pt>
                <c:pt idx="10">
                  <c:v>12x</c:v>
                </c:pt>
                <c:pt idx="11">
                  <c:v>14x</c:v>
                </c:pt>
                <c:pt idx="12">
                  <c:v>16x</c:v>
                </c:pt>
                <c:pt idx="13">
                  <c:v>18x</c:v>
                </c:pt>
                <c:pt idx="14">
                  <c:v>20x</c:v>
                </c:pt>
              </c:strCache>
            </c:strRef>
          </c:cat>
          <c:val>
            <c:numRef>
              <c:f>工作表30!$G$3:$G$17</c:f>
              <c:numCache>
                <c:formatCode>0.00"%"</c:formatCode>
                <c:ptCount val="15"/>
                <c:pt idx="0">
                  <c:v>28.896621621621627</c:v>
                </c:pt>
                <c:pt idx="1">
                  <c:v>46.98027027027026</c:v>
                </c:pt>
                <c:pt idx="2">
                  <c:v>63.471199999999996</c:v>
                </c:pt>
                <c:pt idx="3">
                  <c:v>76.721578947368428</c:v>
                </c:pt>
                <c:pt idx="4">
                  <c:v>85.722777777777765</c:v>
                </c:pt>
                <c:pt idx="5">
                  <c:v>89.847647058823512</c:v>
                </c:pt>
                <c:pt idx="6">
                  <c:v>92.424117647058807</c:v>
                </c:pt>
                <c:pt idx="7">
                  <c:v>91.775625000000005</c:v>
                </c:pt>
                <c:pt idx="8">
                  <c:v>92.821875000000006</c:v>
                </c:pt>
                <c:pt idx="9">
                  <c:v>93.872666666666674</c:v>
                </c:pt>
                <c:pt idx="10">
                  <c:v>92.947857142857131</c:v>
                </c:pt>
                <c:pt idx="11">
                  <c:v>94.703749999999985</c:v>
                </c:pt>
                <c:pt idx="12">
                  <c:v>95.568666666666658</c:v>
                </c:pt>
                <c:pt idx="13">
                  <c:v>95.567333333333323</c:v>
                </c:pt>
                <c:pt idx="14">
                  <c:v>96.135000000000005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49312"/>
        <c:axId val="312272928"/>
      </c:lineChart>
      <c:lineChart>
        <c:grouping val="standard"/>
        <c:varyColors val="0"/>
        <c:ser>
          <c:idx val="2"/>
          <c:order val="2"/>
          <c:tx>
            <c:v>Encoding time</c:v>
          </c:tx>
          <c:spPr>
            <a:ln w="12700"/>
          </c:spPr>
          <c:val>
            <c:numRef>
              <c:f>工作表30!$C$3:$C$17</c:f>
              <c:numCache>
                <c:formatCode>0.00_ </c:formatCode>
                <c:ptCount val="15"/>
                <c:pt idx="0">
                  <c:v>78.155000000000001</c:v>
                </c:pt>
                <c:pt idx="1">
                  <c:v>40.098999999999997</c:v>
                </c:pt>
                <c:pt idx="2">
                  <c:v>27.835999999999999</c:v>
                </c:pt>
                <c:pt idx="3">
                  <c:v>22.366</c:v>
                </c:pt>
                <c:pt idx="4">
                  <c:v>19.847000000000001</c:v>
                </c:pt>
                <c:pt idx="5">
                  <c:v>19.128</c:v>
                </c:pt>
                <c:pt idx="6">
                  <c:v>18.84</c:v>
                </c:pt>
                <c:pt idx="7">
                  <c:v>17.501000000000001</c:v>
                </c:pt>
                <c:pt idx="8">
                  <c:v>17.582000000000001</c:v>
                </c:pt>
                <c:pt idx="9">
                  <c:v>17.649999999999999</c:v>
                </c:pt>
                <c:pt idx="10">
                  <c:v>17.128</c:v>
                </c:pt>
                <c:pt idx="11">
                  <c:v>17.628</c:v>
                </c:pt>
                <c:pt idx="12">
                  <c:v>17.013999999999999</c:v>
                </c:pt>
                <c:pt idx="13">
                  <c:v>16.797000000000001</c:v>
                </c:pt>
                <c:pt idx="14">
                  <c:v>16.402999999999999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73712"/>
        <c:axId val="312274104"/>
      </c:lineChart>
      <c:catAx>
        <c:axId val="3134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TW" sz="1600" b="0"/>
                  <a:t>CPU speed</a:t>
                </a:r>
                <a:endParaRPr lang="zh-TW" altLang="en-US" sz="1600" b="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312272928"/>
        <c:crosses val="autoZero"/>
        <c:auto val="1"/>
        <c:lblAlgn val="ctr"/>
        <c:lblOffset val="100"/>
        <c:noMultiLvlLbl val="0"/>
      </c:catAx>
      <c:valAx>
        <c:axId val="3122729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altLang="zh-TW" sz="1600" b="0"/>
                  <a:t>% busy</a:t>
                </a:r>
                <a:endParaRPr lang="zh-TW" altLang="en-US" sz="1600" b="0"/>
              </a:p>
            </c:rich>
          </c:tx>
          <c:layout>
            <c:manualLayout>
              <c:xMode val="edge"/>
              <c:yMode val="edge"/>
              <c:x val="6.1359503468529659E-3"/>
              <c:y val="0.40093318070015693"/>
            </c:manualLayout>
          </c:layout>
          <c:overlay val="0"/>
        </c:title>
        <c:numFmt formatCode="0&quot;%&quot;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313449312"/>
        <c:crosses val="autoZero"/>
        <c:crossBetween val="between"/>
      </c:valAx>
      <c:valAx>
        <c:axId val="312274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altLang="zh-TW" sz="1600" b="0"/>
                  <a:t>Encoding time (seconds)</a:t>
                </a:r>
                <a:endParaRPr lang="zh-TW" altLang="en-US" sz="1600" b="0"/>
              </a:p>
            </c:rich>
          </c:tx>
          <c:layout>
            <c:manualLayout>
              <c:xMode val="edge"/>
              <c:yMode val="edge"/>
              <c:x val="0.86593568833471213"/>
              <c:y val="0.2254153831986277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TW"/>
          </a:p>
        </c:txPr>
        <c:crossAx val="312273712"/>
        <c:crosses val="max"/>
        <c:crossBetween val="between"/>
      </c:valAx>
      <c:catAx>
        <c:axId val="31227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122741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10498423703189"/>
          <c:y val="0.65291914463585721"/>
          <c:w val="0.13404244651660682"/>
          <c:h val="0.14717218986119693"/>
        </c:manualLayout>
      </c:layout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1231444</xdr:colOff>
      <xdr:row>11</xdr:row>
      <xdr:rowOff>163286</xdr:rowOff>
    </xdr:from>
    <xdr:to>
      <xdr:col>24</xdr:col>
      <xdr:colOff>587828</xdr:colOff>
      <xdr:row>38</xdr:row>
      <xdr:rowOff>136072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"/>
  <sheetViews>
    <sheetView workbookViewId="0">
      <selection activeCell="R1" sqref="R1:R1048576"/>
    </sheetView>
  </sheetViews>
  <sheetFormatPr defaultRowHeight="16.2" x14ac:dyDescent="0.3"/>
  <cols>
    <col min="13" max="13" width="19" style="2" customWidth="1"/>
    <col min="14" max="14" width="27.21875" customWidth="1"/>
    <col min="15" max="15" width="12.109375" customWidth="1"/>
    <col min="18" max="18" width="19.33203125" customWidth="1"/>
  </cols>
  <sheetData>
    <row r="1" spans="1:33" x14ac:dyDescent="0.3">
      <c r="A1" s="1" t="s">
        <v>15</v>
      </c>
    </row>
    <row r="2" spans="1:33" x14ac:dyDescent="0.3">
      <c r="A2" s="1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93</v>
      </c>
      <c r="P2">
        <v>78.155000000000001</v>
      </c>
      <c r="R2" t="s">
        <v>17</v>
      </c>
      <c r="T2" t="s">
        <v>16</v>
      </c>
      <c r="U2">
        <v>0</v>
      </c>
      <c r="V2">
        <v>3.06</v>
      </c>
      <c r="W2">
        <v>0</v>
      </c>
      <c r="X2">
        <v>15.31</v>
      </c>
      <c r="Y2">
        <v>0</v>
      </c>
      <c r="Z2">
        <v>73.47</v>
      </c>
      <c r="AA2">
        <v>9.6</v>
      </c>
      <c r="AB2">
        <v>0.11</v>
      </c>
      <c r="AC2">
        <v>7.2</v>
      </c>
      <c r="AD2">
        <v>0</v>
      </c>
      <c r="AE2">
        <v>7.2</v>
      </c>
      <c r="AF2">
        <v>5.87</v>
      </c>
      <c r="AG2">
        <v>8.98</v>
      </c>
    </row>
    <row r="3" spans="1:33" x14ac:dyDescent="0.3">
      <c r="A3" s="1" t="s">
        <v>19</v>
      </c>
      <c r="B3" t="s">
        <v>10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0.2701351351351351</v>
      </c>
      <c r="N3" t="s">
        <v>13</v>
      </c>
      <c r="O3" t="s">
        <v>94</v>
      </c>
      <c r="R3">
        <f>AVERAGE(AG2:AG75)</f>
        <v>28.896621621621627</v>
      </c>
      <c r="T3" t="s">
        <v>16</v>
      </c>
      <c r="U3">
        <v>0</v>
      </c>
      <c r="V3">
        <v>12</v>
      </c>
      <c r="W3">
        <v>22</v>
      </c>
      <c r="X3">
        <v>75</v>
      </c>
      <c r="Y3">
        <v>1408</v>
      </c>
      <c r="Z3">
        <v>348</v>
      </c>
      <c r="AA3">
        <v>36.21</v>
      </c>
      <c r="AB3">
        <v>0.94</v>
      </c>
      <c r="AC3">
        <v>9.2799999999999994</v>
      </c>
      <c r="AD3">
        <v>15.45</v>
      </c>
      <c r="AE3">
        <v>7.47</v>
      </c>
      <c r="AF3">
        <v>4.08</v>
      </c>
      <c r="AG3">
        <v>39.6</v>
      </c>
    </row>
    <row r="4" spans="1:33" x14ac:dyDescent="0.3">
      <c r="A4" s="1" t="s">
        <v>20</v>
      </c>
      <c r="B4" t="s">
        <v>10</v>
      </c>
      <c r="C4">
        <v>95</v>
      </c>
      <c r="D4">
        <v>0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95</v>
      </c>
      <c r="T4" t="s">
        <v>16</v>
      </c>
      <c r="U4">
        <v>0</v>
      </c>
      <c r="V4">
        <v>11.11</v>
      </c>
      <c r="W4">
        <v>12.12</v>
      </c>
      <c r="X4">
        <v>51.52</v>
      </c>
      <c r="Y4">
        <v>775.76</v>
      </c>
      <c r="Z4">
        <v>250.51</v>
      </c>
      <c r="AA4">
        <v>32.25</v>
      </c>
      <c r="AB4">
        <v>0.63</v>
      </c>
      <c r="AC4">
        <v>10.48</v>
      </c>
      <c r="AD4">
        <v>15.67</v>
      </c>
      <c r="AE4">
        <v>9.25</v>
      </c>
      <c r="AF4">
        <v>4.8899999999999997</v>
      </c>
      <c r="AG4">
        <v>31.11</v>
      </c>
    </row>
    <row r="5" spans="1:33" x14ac:dyDescent="0.3">
      <c r="A5" s="1" t="s">
        <v>21</v>
      </c>
      <c r="B5" t="s">
        <v>10</v>
      </c>
      <c r="C5">
        <v>94</v>
      </c>
      <c r="D5">
        <v>0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0.99</v>
      </c>
      <c r="V5">
        <v>10.89</v>
      </c>
      <c r="W5">
        <v>12.87</v>
      </c>
      <c r="X5">
        <v>51.49</v>
      </c>
      <c r="Y5">
        <v>764.36</v>
      </c>
      <c r="Z5">
        <v>249.5</v>
      </c>
      <c r="AA5">
        <v>31.51</v>
      </c>
      <c r="AB5">
        <v>0.72</v>
      </c>
      <c r="AC5">
        <v>11.26</v>
      </c>
      <c r="AD5">
        <v>16.309999999999999</v>
      </c>
      <c r="AE5">
        <v>10</v>
      </c>
      <c r="AF5">
        <v>4.8600000000000003</v>
      </c>
      <c r="AG5">
        <v>31.29</v>
      </c>
    </row>
    <row r="6" spans="1:33" x14ac:dyDescent="0.3">
      <c r="A6" s="1" t="s">
        <v>22</v>
      </c>
      <c r="B6" t="s">
        <v>10</v>
      </c>
      <c r="C6">
        <v>94</v>
      </c>
      <c r="D6">
        <v>0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11</v>
      </c>
      <c r="W6">
        <v>12</v>
      </c>
      <c r="X6">
        <v>50</v>
      </c>
      <c r="Y6">
        <v>768</v>
      </c>
      <c r="Z6">
        <v>244</v>
      </c>
      <c r="AA6">
        <v>32.65</v>
      </c>
      <c r="AB6">
        <v>0.78</v>
      </c>
      <c r="AC6">
        <v>12.52</v>
      </c>
      <c r="AD6">
        <v>14.67</v>
      </c>
      <c r="AE6">
        <v>12</v>
      </c>
      <c r="AF6">
        <v>5.0999999999999996</v>
      </c>
      <c r="AG6">
        <v>31.6</v>
      </c>
    </row>
    <row r="7" spans="1:33" x14ac:dyDescent="0.3">
      <c r="A7" s="1" t="s">
        <v>23</v>
      </c>
      <c r="B7" t="s">
        <v>10</v>
      </c>
      <c r="C7">
        <v>95</v>
      </c>
      <c r="D7">
        <v>0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14.14</v>
      </c>
      <c r="W7">
        <v>12.12</v>
      </c>
      <c r="X7">
        <v>51.52</v>
      </c>
      <c r="Y7">
        <v>775.76</v>
      </c>
      <c r="Z7">
        <v>262.63</v>
      </c>
      <c r="AA7">
        <v>32.630000000000003</v>
      </c>
      <c r="AB7">
        <v>0.56000000000000005</v>
      </c>
      <c r="AC7">
        <v>8.76</v>
      </c>
      <c r="AD7">
        <v>13</v>
      </c>
      <c r="AE7">
        <v>7.76</v>
      </c>
      <c r="AF7">
        <v>4.7</v>
      </c>
      <c r="AG7">
        <v>29.9</v>
      </c>
    </row>
    <row r="8" spans="1:33" x14ac:dyDescent="0.3">
      <c r="A8" s="1" t="s">
        <v>24</v>
      </c>
      <c r="B8" t="s">
        <v>10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14.85</v>
      </c>
      <c r="W8">
        <v>13.86</v>
      </c>
      <c r="X8">
        <v>57.43</v>
      </c>
      <c r="Y8">
        <v>887.13</v>
      </c>
      <c r="Z8">
        <v>289.11</v>
      </c>
      <c r="AA8">
        <v>33</v>
      </c>
      <c r="AB8">
        <v>0.65</v>
      </c>
      <c r="AC8">
        <v>9.11</v>
      </c>
      <c r="AD8">
        <v>14</v>
      </c>
      <c r="AE8">
        <v>7.93</v>
      </c>
      <c r="AF8">
        <v>4.9400000000000004</v>
      </c>
      <c r="AG8">
        <v>35.25</v>
      </c>
    </row>
    <row r="9" spans="1:33" x14ac:dyDescent="0.3">
      <c r="A9" s="1" t="s">
        <v>25</v>
      </c>
      <c r="B9" t="s">
        <v>10</v>
      </c>
      <c r="C9">
        <v>99.01</v>
      </c>
      <c r="D9">
        <v>0</v>
      </c>
      <c r="E9">
        <v>0</v>
      </c>
      <c r="F9">
        <v>0.99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11</v>
      </c>
      <c r="W9">
        <v>6</v>
      </c>
      <c r="X9">
        <v>36</v>
      </c>
      <c r="Y9">
        <v>384</v>
      </c>
      <c r="Z9">
        <v>188</v>
      </c>
      <c r="AA9">
        <v>27.24</v>
      </c>
      <c r="AB9">
        <v>0.35</v>
      </c>
      <c r="AC9">
        <v>8.2899999999999991</v>
      </c>
      <c r="AD9">
        <v>13.33</v>
      </c>
      <c r="AE9">
        <v>7.44</v>
      </c>
      <c r="AF9">
        <v>5.24</v>
      </c>
      <c r="AG9">
        <v>22</v>
      </c>
    </row>
    <row r="10" spans="1:33" x14ac:dyDescent="0.3">
      <c r="A10" s="1" t="s">
        <v>26</v>
      </c>
      <c r="B10" t="s">
        <v>10</v>
      </c>
      <c r="C10">
        <v>99.01</v>
      </c>
      <c r="D10">
        <v>0</v>
      </c>
      <c r="E10">
        <v>0.99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11.88</v>
      </c>
      <c r="W10">
        <v>9.9</v>
      </c>
      <c r="X10">
        <v>48.51</v>
      </c>
      <c r="Y10">
        <v>633.66</v>
      </c>
      <c r="Z10">
        <v>241.58</v>
      </c>
      <c r="AA10">
        <v>29.97</v>
      </c>
      <c r="AB10">
        <v>0.68</v>
      </c>
      <c r="AC10">
        <v>11.73</v>
      </c>
      <c r="AD10">
        <v>22.4</v>
      </c>
      <c r="AE10">
        <v>9.5500000000000007</v>
      </c>
      <c r="AF10">
        <v>5.0199999999999996</v>
      </c>
      <c r="AG10">
        <v>29.31</v>
      </c>
    </row>
    <row r="11" spans="1:33" x14ac:dyDescent="0.3">
      <c r="A11" s="1" t="s">
        <v>27</v>
      </c>
      <c r="B11" t="s">
        <v>10</v>
      </c>
      <c r="C11">
        <v>100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</v>
      </c>
      <c r="W11">
        <v>10</v>
      </c>
      <c r="X11">
        <v>46</v>
      </c>
      <c r="Y11">
        <v>640</v>
      </c>
      <c r="Z11">
        <v>220</v>
      </c>
      <c r="AA11">
        <v>30.71</v>
      </c>
      <c r="AB11">
        <v>0.6</v>
      </c>
      <c r="AC11">
        <v>10.14</v>
      </c>
      <c r="AD11">
        <v>16.399999999999999</v>
      </c>
      <c r="AE11">
        <v>8.7799999999999994</v>
      </c>
      <c r="AF11">
        <v>5.07</v>
      </c>
      <c r="AG11">
        <v>28.4</v>
      </c>
    </row>
    <row r="12" spans="1:33" x14ac:dyDescent="0.3">
      <c r="A12" s="1" t="s">
        <v>28</v>
      </c>
      <c r="B12" t="s">
        <v>10</v>
      </c>
      <c r="C12">
        <v>100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9</v>
      </c>
      <c r="W12">
        <v>7</v>
      </c>
      <c r="X12">
        <v>45</v>
      </c>
      <c r="Y12">
        <v>388</v>
      </c>
      <c r="Z12">
        <v>216</v>
      </c>
      <c r="AA12">
        <v>23.23</v>
      </c>
      <c r="AB12">
        <v>0.38</v>
      </c>
      <c r="AC12">
        <v>7.92</v>
      </c>
      <c r="AD12">
        <v>11.43</v>
      </c>
      <c r="AE12">
        <v>7.38</v>
      </c>
      <c r="AF12">
        <v>4.54</v>
      </c>
      <c r="AG12">
        <v>23.6</v>
      </c>
    </row>
    <row r="13" spans="1:33" x14ac:dyDescent="0.3">
      <c r="A13" s="1" t="s">
        <v>29</v>
      </c>
      <c r="B13" t="s">
        <v>10</v>
      </c>
      <c r="C13">
        <v>100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17</v>
      </c>
      <c r="W13">
        <v>10</v>
      </c>
      <c r="X13">
        <v>52</v>
      </c>
      <c r="Y13">
        <v>640</v>
      </c>
      <c r="Z13">
        <v>276</v>
      </c>
      <c r="AA13">
        <v>29.55</v>
      </c>
      <c r="AB13">
        <v>0.46</v>
      </c>
      <c r="AC13">
        <v>7.48</v>
      </c>
      <c r="AD13">
        <v>13.2</v>
      </c>
      <c r="AE13">
        <v>6.38</v>
      </c>
      <c r="AF13">
        <v>4.97</v>
      </c>
      <c r="AG13">
        <v>30.8</v>
      </c>
    </row>
    <row r="14" spans="1:33" x14ac:dyDescent="0.3">
      <c r="A14" s="1" t="s">
        <v>30</v>
      </c>
      <c r="B14" t="s">
        <v>10</v>
      </c>
      <c r="C14">
        <v>99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17</v>
      </c>
      <c r="W14">
        <v>8</v>
      </c>
      <c r="X14">
        <v>50</v>
      </c>
      <c r="Y14">
        <v>512</v>
      </c>
      <c r="Z14">
        <v>268</v>
      </c>
      <c r="AA14">
        <v>26.9</v>
      </c>
      <c r="AB14">
        <v>0.37</v>
      </c>
      <c r="AC14">
        <v>6.34</v>
      </c>
      <c r="AD14">
        <v>9.5</v>
      </c>
      <c r="AE14">
        <v>5.84</v>
      </c>
      <c r="AF14">
        <v>4.76</v>
      </c>
      <c r="AG14">
        <v>27.6</v>
      </c>
    </row>
    <row r="15" spans="1:33" x14ac:dyDescent="0.3">
      <c r="A15" s="1" t="s">
        <v>31</v>
      </c>
      <c r="B15" t="s">
        <v>10</v>
      </c>
      <c r="C15">
        <v>100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16.16</v>
      </c>
      <c r="W15">
        <v>8.08</v>
      </c>
      <c r="X15">
        <v>47.47</v>
      </c>
      <c r="Y15">
        <v>517.16999999999996</v>
      </c>
      <c r="Z15">
        <v>254.55</v>
      </c>
      <c r="AA15">
        <v>27.78</v>
      </c>
      <c r="AB15">
        <v>0.43</v>
      </c>
      <c r="AC15">
        <v>7.71</v>
      </c>
      <c r="AD15">
        <v>11</v>
      </c>
      <c r="AE15">
        <v>7.15</v>
      </c>
      <c r="AF15">
        <v>5.0199999999999996</v>
      </c>
      <c r="AG15">
        <v>27.88</v>
      </c>
    </row>
    <row r="16" spans="1:33" x14ac:dyDescent="0.3">
      <c r="A16" s="1" t="s">
        <v>32</v>
      </c>
      <c r="B16" t="s">
        <v>10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24</v>
      </c>
      <c r="W16">
        <v>8</v>
      </c>
      <c r="X16">
        <v>55</v>
      </c>
      <c r="Y16">
        <v>512</v>
      </c>
      <c r="Z16">
        <v>316</v>
      </c>
      <c r="AA16">
        <v>26.29</v>
      </c>
      <c r="AB16">
        <v>0.6</v>
      </c>
      <c r="AC16">
        <v>9.59</v>
      </c>
      <c r="AD16">
        <v>11.5</v>
      </c>
      <c r="AE16">
        <v>9.31</v>
      </c>
      <c r="AF16">
        <v>4.83</v>
      </c>
      <c r="AG16">
        <v>30.4</v>
      </c>
    </row>
    <row r="17" spans="1:33" x14ac:dyDescent="0.3">
      <c r="A17" s="1" t="s">
        <v>33</v>
      </c>
      <c r="B17" t="s">
        <v>10</v>
      </c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6.93</v>
      </c>
      <c r="W17">
        <v>9.9</v>
      </c>
      <c r="X17">
        <v>43.56</v>
      </c>
      <c r="Y17">
        <v>633.66</v>
      </c>
      <c r="Z17">
        <v>201.98</v>
      </c>
      <c r="AA17">
        <v>31.26</v>
      </c>
      <c r="AB17">
        <v>0.39</v>
      </c>
      <c r="AC17">
        <v>7.33</v>
      </c>
      <c r="AD17">
        <v>8.8000000000000007</v>
      </c>
      <c r="AE17">
        <v>7</v>
      </c>
      <c r="AF17">
        <v>4.8899999999999997</v>
      </c>
      <c r="AG17">
        <v>26.14</v>
      </c>
    </row>
    <row r="18" spans="1:33" x14ac:dyDescent="0.3">
      <c r="A18" s="1" t="s">
        <v>34</v>
      </c>
      <c r="B18" t="s">
        <v>10</v>
      </c>
      <c r="C18">
        <v>99.01</v>
      </c>
      <c r="D18">
        <v>0</v>
      </c>
      <c r="E18">
        <v>0.99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25.25</v>
      </c>
      <c r="W18">
        <v>10.1</v>
      </c>
      <c r="X18">
        <v>51.52</v>
      </c>
      <c r="Y18">
        <v>646.46</v>
      </c>
      <c r="Z18">
        <v>307.07</v>
      </c>
      <c r="AA18">
        <v>30.95</v>
      </c>
      <c r="AB18">
        <v>0.42</v>
      </c>
      <c r="AC18">
        <v>6.89</v>
      </c>
      <c r="AD18">
        <v>10.4</v>
      </c>
      <c r="AE18">
        <v>6.2</v>
      </c>
      <c r="AF18">
        <v>5.1100000000000003</v>
      </c>
      <c r="AG18">
        <v>31.52</v>
      </c>
    </row>
    <row r="19" spans="1:33" x14ac:dyDescent="0.3">
      <c r="A19" s="1" t="s">
        <v>35</v>
      </c>
      <c r="B19" t="s">
        <v>10</v>
      </c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T19" t="s">
        <v>16</v>
      </c>
      <c r="U19">
        <v>1</v>
      </c>
      <c r="V19">
        <v>25</v>
      </c>
      <c r="W19">
        <v>9</v>
      </c>
      <c r="X19">
        <v>50</v>
      </c>
      <c r="Y19">
        <v>516</v>
      </c>
      <c r="Z19">
        <v>300</v>
      </c>
      <c r="AA19">
        <v>27.66</v>
      </c>
      <c r="AB19">
        <v>0.34</v>
      </c>
      <c r="AC19">
        <v>5.83</v>
      </c>
      <c r="AD19">
        <v>8</v>
      </c>
      <c r="AE19">
        <v>5.44</v>
      </c>
      <c r="AF19">
        <v>4.95</v>
      </c>
      <c r="AG19">
        <v>29.2</v>
      </c>
    </row>
    <row r="20" spans="1:33" x14ac:dyDescent="0.3">
      <c r="A20" s="1" t="s">
        <v>36</v>
      </c>
      <c r="B20" t="s">
        <v>10</v>
      </c>
      <c r="C20">
        <v>99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T20" t="s">
        <v>16</v>
      </c>
      <c r="U20">
        <v>0</v>
      </c>
      <c r="V20">
        <v>25</v>
      </c>
      <c r="W20">
        <v>6</v>
      </c>
      <c r="X20">
        <v>47</v>
      </c>
      <c r="Y20">
        <v>384</v>
      </c>
      <c r="Z20">
        <v>288</v>
      </c>
      <c r="AA20">
        <v>25.36</v>
      </c>
      <c r="AB20">
        <v>0.4</v>
      </c>
      <c r="AC20">
        <v>7.62</v>
      </c>
      <c r="AD20">
        <v>14.67</v>
      </c>
      <c r="AE20">
        <v>6.72</v>
      </c>
      <c r="AF20">
        <v>4.83</v>
      </c>
      <c r="AG20">
        <v>25.6</v>
      </c>
    </row>
    <row r="21" spans="1:33" x14ac:dyDescent="0.3">
      <c r="A21" s="1" t="s">
        <v>37</v>
      </c>
      <c r="B21" t="s">
        <v>10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T21" t="s">
        <v>16</v>
      </c>
      <c r="U21">
        <v>0</v>
      </c>
      <c r="V21">
        <v>25</v>
      </c>
      <c r="W21">
        <v>8</v>
      </c>
      <c r="X21">
        <v>52</v>
      </c>
      <c r="Y21">
        <v>512</v>
      </c>
      <c r="Z21">
        <v>308</v>
      </c>
      <c r="AA21">
        <v>27.33</v>
      </c>
      <c r="AB21">
        <v>0.44</v>
      </c>
      <c r="AC21">
        <v>7.33</v>
      </c>
      <c r="AD21">
        <v>11</v>
      </c>
      <c r="AE21">
        <v>6.77</v>
      </c>
      <c r="AF21">
        <v>5.2</v>
      </c>
      <c r="AG21">
        <v>31.2</v>
      </c>
    </row>
    <row r="22" spans="1:33" x14ac:dyDescent="0.3">
      <c r="A22" s="1" t="s">
        <v>38</v>
      </c>
      <c r="B22" t="s">
        <v>10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T22" t="s">
        <v>16</v>
      </c>
      <c r="U22">
        <v>0</v>
      </c>
      <c r="V22">
        <v>29</v>
      </c>
      <c r="W22">
        <v>10</v>
      </c>
      <c r="X22">
        <v>48</v>
      </c>
      <c r="Y22">
        <v>640</v>
      </c>
      <c r="Z22">
        <v>308</v>
      </c>
      <c r="AA22">
        <v>32.69</v>
      </c>
      <c r="AB22">
        <v>0.46</v>
      </c>
      <c r="AC22">
        <v>7.86</v>
      </c>
      <c r="AD22">
        <v>12</v>
      </c>
      <c r="AE22">
        <v>7</v>
      </c>
      <c r="AF22">
        <v>5.0999999999999996</v>
      </c>
      <c r="AG22">
        <v>29.6</v>
      </c>
    </row>
    <row r="23" spans="1:33" x14ac:dyDescent="0.3">
      <c r="A23" s="1" t="s">
        <v>39</v>
      </c>
      <c r="B23" t="s">
        <v>10</v>
      </c>
      <c r="C23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T23" t="s">
        <v>16</v>
      </c>
      <c r="U23">
        <v>0</v>
      </c>
      <c r="V23">
        <v>27.72</v>
      </c>
      <c r="W23">
        <v>3.96</v>
      </c>
      <c r="X23">
        <v>51.49</v>
      </c>
      <c r="Y23">
        <v>253.47</v>
      </c>
      <c r="Z23">
        <v>316.83</v>
      </c>
      <c r="AA23">
        <v>20.57</v>
      </c>
      <c r="AB23">
        <v>0.38</v>
      </c>
      <c r="AC23">
        <v>6.93</v>
      </c>
      <c r="AD23">
        <v>9</v>
      </c>
      <c r="AE23">
        <v>6.77</v>
      </c>
      <c r="AF23">
        <v>4.93</v>
      </c>
      <c r="AG23">
        <v>27.33</v>
      </c>
    </row>
    <row r="24" spans="1:33" x14ac:dyDescent="0.3">
      <c r="A24" s="1" t="s">
        <v>40</v>
      </c>
      <c r="B24" t="s">
        <v>10</v>
      </c>
      <c r="C24">
        <v>99.01</v>
      </c>
      <c r="D24">
        <v>0</v>
      </c>
      <c r="E24">
        <v>0.99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T24" t="s">
        <v>16</v>
      </c>
      <c r="U24">
        <v>0</v>
      </c>
      <c r="V24">
        <v>2.02</v>
      </c>
      <c r="W24">
        <v>8.08</v>
      </c>
      <c r="X24">
        <v>45.45</v>
      </c>
      <c r="Y24">
        <v>517.16999999999996</v>
      </c>
      <c r="Z24">
        <v>189.9</v>
      </c>
      <c r="AA24">
        <v>26.42</v>
      </c>
      <c r="AB24">
        <v>0.48</v>
      </c>
      <c r="AC24">
        <v>8.98</v>
      </c>
      <c r="AD24">
        <v>15</v>
      </c>
      <c r="AE24">
        <v>7.91</v>
      </c>
      <c r="AF24">
        <v>4.45</v>
      </c>
      <c r="AG24">
        <v>23.84</v>
      </c>
    </row>
    <row r="25" spans="1:33" x14ac:dyDescent="0.3">
      <c r="A25" s="1" t="s">
        <v>41</v>
      </c>
      <c r="B25" t="s">
        <v>10</v>
      </c>
      <c r="C25">
        <v>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T25" t="s">
        <v>16</v>
      </c>
      <c r="U25">
        <v>0</v>
      </c>
      <c r="V25">
        <v>40</v>
      </c>
      <c r="W25">
        <v>8</v>
      </c>
      <c r="X25">
        <v>55</v>
      </c>
      <c r="Y25">
        <v>512</v>
      </c>
      <c r="Z25">
        <v>380</v>
      </c>
      <c r="AA25">
        <v>28.32</v>
      </c>
      <c r="AB25">
        <v>0.51</v>
      </c>
      <c r="AC25">
        <v>8.1300000000000008</v>
      </c>
      <c r="AD25">
        <v>11</v>
      </c>
      <c r="AE25">
        <v>7.71</v>
      </c>
      <c r="AF25">
        <v>5.52</v>
      </c>
      <c r="AG25">
        <v>34.799999999999997</v>
      </c>
    </row>
    <row r="26" spans="1:33" x14ac:dyDescent="0.3">
      <c r="A26" s="1" t="s">
        <v>42</v>
      </c>
      <c r="B26" t="s">
        <v>10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T26" t="s">
        <v>16</v>
      </c>
      <c r="U26">
        <v>0</v>
      </c>
      <c r="V26">
        <v>25</v>
      </c>
      <c r="W26">
        <v>10</v>
      </c>
      <c r="X26">
        <v>52</v>
      </c>
      <c r="Y26">
        <v>640</v>
      </c>
      <c r="Z26">
        <v>308</v>
      </c>
      <c r="AA26">
        <v>30.58</v>
      </c>
      <c r="AB26">
        <v>0.46</v>
      </c>
      <c r="AC26">
        <v>7.48</v>
      </c>
      <c r="AD26">
        <v>11.6</v>
      </c>
      <c r="AE26">
        <v>6.69</v>
      </c>
      <c r="AF26">
        <v>4.97</v>
      </c>
      <c r="AG26">
        <v>30.8</v>
      </c>
    </row>
    <row r="27" spans="1:33" x14ac:dyDescent="0.3">
      <c r="A27" s="1" t="s">
        <v>43</v>
      </c>
      <c r="B27" t="s">
        <v>10</v>
      </c>
      <c r="C27">
        <v>99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T27" t="s">
        <v>16</v>
      </c>
      <c r="U27">
        <v>1</v>
      </c>
      <c r="V27">
        <v>10</v>
      </c>
      <c r="W27">
        <v>11</v>
      </c>
      <c r="X27">
        <v>47</v>
      </c>
      <c r="Y27">
        <v>644</v>
      </c>
      <c r="Z27">
        <v>228</v>
      </c>
      <c r="AA27">
        <v>30.07</v>
      </c>
      <c r="AB27">
        <v>0.36</v>
      </c>
      <c r="AC27">
        <v>6.21</v>
      </c>
      <c r="AD27">
        <v>8.36</v>
      </c>
      <c r="AE27">
        <v>5.7</v>
      </c>
      <c r="AF27">
        <v>4.4800000000000004</v>
      </c>
      <c r="AG27">
        <v>26</v>
      </c>
    </row>
    <row r="28" spans="1:33" x14ac:dyDescent="0.3">
      <c r="A28" s="1" t="s">
        <v>44</v>
      </c>
      <c r="B28" t="s">
        <v>10</v>
      </c>
      <c r="C28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T28" t="s">
        <v>16</v>
      </c>
      <c r="U28">
        <v>0</v>
      </c>
      <c r="V28">
        <v>22</v>
      </c>
      <c r="W28">
        <v>8</v>
      </c>
      <c r="X28">
        <v>57</v>
      </c>
      <c r="Y28">
        <v>512</v>
      </c>
      <c r="Z28">
        <v>316</v>
      </c>
      <c r="AA28">
        <v>25.48</v>
      </c>
      <c r="AB28">
        <v>0.47</v>
      </c>
      <c r="AC28">
        <v>7.2</v>
      </c>
      <c r="AD28">
        <v>9.5</v>
      </c>
      <c r="AE28">
        <v>6.88</v>
      </c>
      <c r="AF28">
        <v>4.9800000000000004</v>
      </c>
      <c r="AG28">
        <v>32.4</v>
      </c>
    </row>
    <row r="29" spans="1:33" x14ac:dyDescent="0.3">
      <c r="A29" s="1" t="s">
        <v>45</v>
      </c>
      <c r="B29" t="s">
        <v>10</v>
      </c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T29" t="s">
        <v>16</v>
      </c>
      <c r="U29">
        <v>0</v>
      </c>
      <c r="V29">
        <v>19</v>
      </c>
      <c r="W29">
        <v>10</v>
      </c>
      <c r="X29">
        <v>49</v>
      </c>
      <c r="Y29">
        <v>640</v>
      </c>
      <c r="Z29">
        <v>272</v>
      </c>
      <c r="AA29">
        <v>30.92</v>
      </c>
      <c r="AB29">
        <v>0.44</v>
      </c>
      <c r="AC29">
        <v>7.53</v>
      </c>
      <c r="AD29">
        <v>11.6</v>
      </c>
      <c r="AE29">
        <v>6.69</v>
      </c>
      <c r="AF29">
        <v>4.88</v>
      </c>
      <c r="AG29">
        <v>28.8</v>
      </c>
    </row>
    <row r="30" spans="1:33" x14ac:dyDescent="0.3">
      <c r="A30" s="1" t="s">
        <v>46</v>
      </c>
      <c r="B30" t="s">
        <v>10</v>
      </c>
      <c r="C30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T30" t="s">
        <v>16</v>
      </c>
      <c r="U30">
        <v>0</v>
      </c>
      <c r="V30">
        <v>13.86</v>
      </c>
      <c r="W30">
        <v>9.9</v>
      </c>
      <c r="X30">
        <v>52.48</v>
      </c>
      <c r="Y30">
        <v>633.66</v>
      </c>
      <c r="Z30">
        <v>265.35000000000002</v>
      </c>
      <c r="AA30">
        <v>28.83</v>
      </c>
      <c r="AB30">
        <v>0.56999999999999995</v>
      </c>
      <c r="AC30">
        <v>9.14</v>
      </c>
      <c r="AD30">
        <v>12.8</v>
      </c>
      <c r="AE30">
        <v>8.4499999999999993</v>
      </c>
      <c r="AF30">
        <v>4.7</v>
      </c>
      <c r="AG30">
        <v>29.31</v>
      </c>
    </row>
    <row r="31" spans="1:33" x14ac:dyDescent="0.3">
      <c r="A31" s="1" t="s">
        <v>47</v>
      </c>
      <c r="B31" t="s">
        <v>10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T31" t="s">
        <v>16</v>
      </c>
      <c r="U31">
        <v>0</v>
      </c>
      <c r="V31">
        <v>25</v>
      </c>
      <c r="W31">
        <v>10</v>
      </c>
      <c r="X31">
        <v>56</v>
      </c>
      <c r="Y31">
        <v>640</v>
      </c>
      <c r="Z31">
        <v>324</v>
      </c>
      <c r="AA31">
        <v>29.21</v>
      </c>
      <c r="AB31">
        <v>0.38</v>
      </c>
      <c r="AC31">
        <v>5.7</v>
      </c>
      <c r="AD31">
        <v>9.1999999999999993</v>
      </c>
      <c r="AE31">
        <v>5.07</v>
      </c>
      <c r="AF31">
        <v>4.6100000000000003</v>
      </c>
      <c r="AG31">
        <v>30.4</v>
      </c>
    </row>
    <row r="32" spans="1:33" x14ac:dyDescent="0.3">
      <c r="A32" s="1" t="s">
        <v>48</v>
      </c>
      <c r="B32" t="s">
        <v>10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T32" t="s">
        <v>16</v>
      </c>
      <c r="U32">
        <v>0</v>
      </c>
      <c r="V32">
        <v>25.25</v>
      </c>
      <c r="W32">
        <v>10.1</v>
      </c>
      <c r="X32">
        <v>51.52</v>
      </c>
      <c r="Y32">
        <v>646.46</v>
      </c>
      <c r="Z32">
        <v>307.07</v>
      </c>
      <c r="AA32">
        <v>30.95</v>
      </c>
      <c r="AB32">
        <v>0.44</v>
      </c>
      <c r="AC32">
        <v>7.15</v>
      </c>
      <c r="AD32">
        <v>13.2</v>
      </c>
      <c r="AE32">
        <v>5.96</v>
      </c>
      <c r="AF32">
        <v>4.9800000000000004</v>
      </c>
      <c r="AG32">
        <v>30.71</v>
      </c>
    </row>
    <row r="33" spans="1:33" x14ac:dyDescent="0.3">
      <c r="A33" s="1" t="s">
        <v>49</v>
      </c>
      <c r="B33" t="s">
        <v>10</v>
      </c>
      <c r="C33">
        <v>100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T33" t="s">
        <v>16</v>
      </c>
      <c r="U33">
        <v>0</v>
      </c>
      <c r="V33">
        <v>15</v>
      </c>
      <c r="W33">
        <v>8</v>
      </c>
      <c r="X33">
        <v>41</v>
      </c>
      <c r="Y33">
        <v>512</v>
      </c>
      <c r="Z33">
        <v>224</v>
      </c>
      <c r="AA33">
        <v>30.04</v>
      </c>
      <c r="AB33">
        <v>0.32</v>
      </c>
      <c r="AC33">
        <v>6.61</v>
      </c>
      <c r="AD33">
        <v>10</v>
      </c>
      <c r="AE33">
        <v>5.95</v>
      </c>
      <c r="AF33">
        <v>4.7300000000000004</v>
      </c>
      <c r="AG33">
        <v>23.2</v>
      </c>
    </row>
    <row r="34" spans="1:33" x14ac:dyDescent="0.3">
      <c r="A34" s="1" t="s">
        <v>50</v>
      </c>
      <c r="B34" t="s">
        <v>10</v>
      </c>
      <c r="C34">
        <v>99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T34" t="s">
        <v>16</v>
      </c>
      <c r="U34">
        <v>1</v>
      </c>
      <c r="V34">
        <v>25</v>
      </c>
      <c r="W34">
        <v>9</v>
      </c>
      <c r="X34">
        <v>54</v>
      </c>
      <c r="Y34">
        <v>516</v>
      </c>
      <c r="Z34">
        <v>316</v>
      </c>
      <c r="AA34">
        <v>26.41</v>
      </c>
      <c r="AB34">
        <v>0.44</v>
      </c>
      <c r="AC34">
        <v>7.05</v>
      </c>
      <c r="AD34">
        <v>9.33</v>
      </c>
      <c r="AE34">
        <v>6.67</v>
      </c>
      <c r="AF34">
        <v>5.08</v>
      </c>
      <c r="AG34">
        <v>32</v>
      </c>
    </row>
    <row r="35" spans="1:33" x14ac:dyDescent="0.3">
      <c r="A35" s="1" t="s">
        <v>51</v>
      </c>
      <c r="B35" t="s">
        <v>10</v>
      </c>
      <c r="C35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T35" t="s">
        <v>16</v>
      </c>
      <c r="U35">
        <v>0</v>
      </c>
      <c r="V35">
        <v>29</v>
      </c>
      <c r="W35">
        <v>9</v>
      </c>
      <c r="X35">
        <v>49</v>
      </c>
      <c r="Y35">
        <v>516</v>
      </c>
      <c r="Z35">
        <v>312</v>
      </c>
      <c r="AA35">
        <v>28.55</v>
      </c>
      <c r="AB35">
        <v>0.4</v>
      </c>
      <c r="AC35">
        <v>6.97</v>
      </c>
      <c r="AD35">
        <v>9.33</v>
      </c>
      <c r="AE35">
        <v>6.53</v>
      </c>
      <c r="AF35">
        <v>5.17</v>
      </c>
      <c r="AG35">
        <v>30</v>
      </c>
    </row>
    <row r="36" spans="1:33" x14ac:dyDescent="0.3">
      <c r="A36" s="1" t="s">
        <v>52</v>
      </c>
      <c r="B36" t="s">
        <v>10</v>
      </c>
      <c r="C36">
        <v>100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T36" t="s">
        <v>16</v>
      </c>
      <c r="U36">
        <v>0</v>
      </c>
      <c r="V36">
        <v>10</v>
      </c>
      <c r="W36">
        <v>6</v>
      </c>
      <c r="X36">
        <v>45</v>
      </c>
      <c r="Y36">
        <v>384</v>
      </c>
      <c r="Z36">
        <v>220</v>
      </c>
      <c r="AA36">
        <v>23.69</v>
      </c>
      <c r="AB36">
        <v>0.45</v>
      </c>
      <c r="AC36">
        <v>8.86</v>
      </c>
      <c r="AD36">
        <v>10.67</v>
      </c>
      <c r="AE36">
        <v>8.6199999999999992</v>
      </c>
      <c r="AF36">
        <v>4.78</v>
      </c>
      <c r="AG36">
        <v>24.4</v>
      </c>
    </row>
    <row r="37" spans="1:33" x14ac:dyDescent="0.3">
      <c r="A37" s="1" t="s">
        <v>53</v>
      </c>
      <c r="B37" t="s">
        <v>10</v>
      </c>
      <c r="C37">
        <v>100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T37" t="s">
        <v>16</v>
      </c>
      <c r="U37">
        <v>0</v>
      </c>
      <c r="V37">
        <v>43</v>
      </c>
      <c r="W37">
        <v>10</v>
      </c>
      <c r="X37">
        <v>55</v>
      </c>
      <c r="Y37">
        <v>640</v>
      </c>
      <c r="Z37">
        <v>392</v>
      </c>
      <c r="AA37">
        <v>31.75</v>
      </c>
      <c r="AB37">
        <v>0.71</v>
      </c>
      <c r="AC37">
        <v>10.95</v>
      </c>
      <c r="AD37">
        <v>16.399999999999999</v>
      </c>
      <c r="AE37">
        <v>9.9600000000000009</v>
      </c>
      <c r="AF37">
        <v>5.66</v>
      </c>
      <c r="AG37">
        <v>36.799999999999997</v>
      </c>
    </row>
    <row r="38" spans="1:33" x14ac:dyDescent="0.3">
      <c r="A38" s="1" t="s">
        <v>54</v>
      </c>
      <c r="B38" t="s">
        <v>10</v>
      </c>
      <c r="C38">
        <v>100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T38" t="s">
        <v>16</v>
      </c>
      <c r="U38">
        <v>0</v>
      </c>
      <c r="V38">
        <v>21</v>
      </c>
      <c r="W38">
        <v>4</v>
      </c>
      <c r="X38">
        <v>41</v>
      </c>
      <c r="Y38">
        <v>256</v>
      </c>
      <c r="Z38">
        <v>248</v>
      </c>
      <c r="AA38">
        <v>22.4</v>
      </c>
      <c r="AB38">
        <v>0.33</v>
      </c>
      <c r="AC38">
        <v>7.29</v>
      </c>
      <c r="AD38">
        <v>11</v>
      </c>
      <c r="AE38">
        <v>6.93</v>
      </c>
      <c r="AF38">
        <v>4.9800000000000004</v>
      </c>
      <c r="AG38">
        <v>22.4</v>
      </c>
    </row>
    <row r="39" spans="1:33" x14ac:dyDescent="0.3">
      <c r="A39" s="1" t="s">
        <v>55</v>
      </c>
      <c r="B39" t="s">
        <v>10</v>
      </c>
      <c r="C39">
        <v>100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T39" t="s">
        <v>16</v>
      </c>
      <c r="U39">
        <v>0</v>
      </c>
      <c r="V39">
        <v>21.78</v>
      </c>
      <c r="W39">
        <v>9.9</v>
      </c>
      <c r="X39">
        <v>44.55</v>
      </c>
      <c r="Y39">
        <v>633.66</v>
      </c>
      <c r="Z39">
        <v>265.35000000000002</v>
      </c>
      <c r="AA39">
        <v>33.020000000000003</v>
      </c>
      <c r="AB39">
        <v>0.43</v>
      </c>
      <c r="AC39">
        <v>7.93</v>
      </c>
      <c r="AD39">
        <v>12</v>
      </c>
      <c r="AE39">
        <v>7.02</v>
      </c>
      <c r="AF39">
        <v>4.8</v>
      </c>
      <c r="AG39">
        <v>26.14</v>
      </c>
    </row>
    <row r="40" spans="1:33" x14ac:dyDescent="0.3">
      <c r="A40" s="1" t="s">
        <v>56</v>
      </c>
      <c r="B40" t="s">
        <v>10</v>
      </c>
      <c r="C40">
        <v>99.01</v>
      </c>
      <c r="D40">
        <v>0</v>
      </c>
      <c r="E40">
        <v>0.99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T40" t="s">
        <v>16</v>
      </c>
      <c r="U40">
        <v>0</v>
      </c>
      <c r="V40">
        <v>15.15</v>
      </c>
      <c r="W40">
        <v>6.06</v>
      </c>
      <c r="X40">
        <v>41.41</v>
      </c>
      <c r="Y40">
        <v>387.88</v>
      </c>
      <c r="Z40">
        <v>226.26</v>
      </c>
      <c r="AA40">
        <v>25.87</v>
      </c>
      <c r="AB40">
        <v>0.38</v>
      </c>
      <c r="AC40">
        <v>8.09</v>
      </c>
      <c r="AD40">
        <v>9.33</v>
      </c>
      <c r="AE40">
        <v>7.9</v>
      </c>
      <c r="AF40">
        <v>5.0199999999999996</v>
      </c>
      <c r="AG40">
        <v>23.84</v>
      </c>
    </row>
    <row r="41" spans="1:33" x14ac:dyDescent="0.3">
      <c r="A41" s="1" t="s">
        <v>57</v>
      </c>
      <c r="B41" t="s">
        <v>10</v>
      </c>
      <c r="C41">
        <v>100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T41" t="s">
        <v>16</v>
      </c>
      <c r="U41">
        <v>0</v>
      </c>
      <c r="V41">
        <v>22</v>
      </c>
      <c r="W41">
        <v>8</v>
      </c>
      <c r="X41">
        <v>48</v>
      </c>
      <c r="Y41">
        <v>512</v>
      </c>
      <c r="Z41">
        <v>280</v>
      </c>
      <c r="AA41">
        <v>28.29</v>
      </c>
      <c r="AB41">
        <v>0.6</v>
      </c>
      <c r="AC41">
        <v>10.79</v>
      </c>
      <c r="AD41">
        <v>14.5</v>
      </c>
      <c r="AE41">
        <v>10.17</v>
      </c>
      <c r="AF41">
        <v>5.21</v>
      </c>
      <c r="AG41">
        <v>29.2</v>
      </c>
    </row>
    <row r="42" spans="1:33" x14ac:dyDescent="0.3">
      <c r="A42" s="1" t="s">
        <v>58</v>
      </c>
      <c r="B42" t="s">
        <v>10</v>
      </c>
      <c r="C42">
        <v>100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T42" t="s">
        <v>16</v>
      </c>
      <c r="U42">
        <v>0</v>
      </c>
      <c r="V42">
        <v>21</v>
      </c>
      <c r="W42">
        <v>4</v>
      </c>
      <c r="X42">
        <v>41</v>
      </c>
      <c r="Y42">
        <v>256</v>
      </c>
      <c r="Z42">
        <v>248</v>
      </c>
      <c r="AA42">
        <v>22.4</v>
      </c>
      <c r="AB42">
        <v>0.3</v>
      </c>
      <c r="AC42">
        <v>6.58</v>
      </c>
      <c r="AD42">
        <v>8</v>
      </c>
      <c r="AE42">
        <v>6.44</v>
      </c>
      <c r="AF42">
        <v>5.33</v>
      </c>
      <c r="AG42">
        <v>24</v>
      </c>
    </row>
    <row r="43" spans="1:33" x14ac:dyDescent="0.3">
      <c r="A43" s="1" t="s">
        <v>59</v>
      </c>
      <c r="B43" t="s">
        <v>10</v>
      </c>
      <c r="C43">
        <v>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T43" t="s">
        <v>16</v>
      </c>
      <c r="U43">
        <v>1</v>
      </c>
      <c r="V43">
        <v>27</v>
      </c>
      <c r="W43">
        <v>7</v>
      </c>
      <c r="X43">
        <v>44</v>
      </c>
      <c r="Y43">
        <v>388</v>
      </c>
      <c r="Z43">
        <v>284</v>
      </c>
      <c r="AA43">
        <v>26.35</v>
      </c>
      <c r="AB43">
        <v>0.35</v>
      </c>
      <c r="AC43">
        <v>6.82</v>
      </c>
      <c r="AD43">
        <v>9.7100000000000009</v>
      </c>
      <c r="AE43">
        <v>6.36</v>
      </c>
      <c r="AF43">
        <v>5.0999999999999996</v>
      </c>
      <c r="AG43">
        <v>26</v>
      </c>
    </row>
    <row r="44" spans="1:33" x14ac:dyDescent="0.3">
      <c r="A44" s="1" t="s">
        <v>60</v>
      </c>
      <c r="B44" t="s">
        <v>10</v>
      </c>
      <c r="C44">
        <v>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T44" t="s">
        <v>16</v>
      </c>
      <c r="U44">
        <v>0</v>
      </c>
      <c r="V44">
        <v>26</v>
      </c>
      <c r="W44">
        <v>8</v>
      </c>
      <c r="X44">
        <v>48</v>
      </c>
      <c r="Y44">
        <v>512</v>
      </c>
      <c r="Z44">
        <v>296</v>
      </c>
      <c r="AA44">
        <v>28.86</v>
      </c>
      <c r="AB44">
        <v>0.5</v>
      </c>
      <c r="AC44">
        <v>8.86</v>
      </c>
      <c r="AD44">
        <v>14.5</v>
      </c>
      <c r="AE44">
        <v>7.92</v>
      </c>
      <c r="AF44">
        <v>5.5</v>
      </c>
      <c r="AG44">
        <v>30.8</v>
      </c>
    </row>
    <row r="45" spans="1:33" x14ac:dyDescent="0.3">
      <c r="A45" s="1" t="s">
        <v>61</v>
      </c>
      <c r="B45" t="s">
        <v>10</v>
      </c>
      <c r="C45">
        <v>100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T45" t="s">
        <v>16</v>
      </c>
      <c r="U45">
        <v>0</v>
      </c>
      <c r="V45">
        <v>17</v>
      </c>
      <c r="W45">
        <v>12</v>
      </c>
      <c r="X45">
        <v>46</v>
      </c>
      <c r="Y45">
        <v>768</v>
      </c>
      <c r="Z45">
        <v>252</v>
      </c>
      <c r="AA45">
        <v>35.17</v>
      </c>
      <c r="AB45">
        <v>0.41</v>
      </c>
      <c r="AC45">
        <v>7.03</v>
      </c>
      <c r="AD45">
        <v>8.67</v>
      </c>
      <c r="AE45">
        <v>6.61</v>
      </c>
      <c r="AF45">
        <v>4.6900000000000004</v>
      </c>
      <c r="AG45">
        <v>27.2</v>
      </c>
    </row>
    <row r="46" spans="1:33" x14ac:dyDescent="0.3">
      <c r="A46" s="1" t="s">
        <v>62</v>
      </c>
      <c r="B46" t="s">
        <v>10</v>
      </c>
      <c r="C46">
        <v>100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T46" t="s">
        <v>16</v>
      </c>
      <c r="U46">
        <v>0</v>
      </c>
      <c r="V46">
        <v>5</v>
      </c>
      <c r="W46">
        <v>6</v>
      </c>
      <c r="X46">
        <v>46</v>
      </c>
      <c r="Y46">
        <v>384</v>
      </c>
      <c r="Z46">
        <v>204</v>
      </c>
      <c r="AA46">
        <v>22.62</v>
      </c>
      <c r="AB46">
        <v>0.31</v>
      </c>
      <c r="AC46">
        <v>6</v>
      </c>
      <c r="AD46">
        <v>8.67</v>
      </c>
      <c r="AE46">
        <v>5.65</v>
      </c>
      <c r="AF46">
        <v>4.38</v>
      </c>
      <c r="AG46">
        <v>22.8</v>
      </c>
    </row>
    <row r="47" spans="1:33" x14ac:dyDescent="0.3">
      <c r="A47" s="1" t="s">
        <v>63</v>
      </c>
      <c r="B47" t="s">
        <v>10</v>
      </c>
      <c r="C47">
        <v>100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T47" t="s">
        <v>16</v>
      </c>
      <c r="U47">
        <v>0</v>
      </c>
      <c r="V47">
        <v>17</v>
      </c>
      <c r="W47">
        <v>6</v>
      </c>
      <c r="X47">
        <v>41</v>
      </c>
      <c r="Y47">
        <v>384</v>
      </c>
      <c r="Z47">
        <v>232</v>
      </c>
      <c r="AA47">
        <v>26.21</v>
      </c>
      <c r="AB47">
        <v>0.35</v>
      </c>
      <c r="AC47">
        <v>7.49</v>
      </c>
      <c r="AD47">
        <v>13.33</v>
      </c>
      <c r="AE47">
        <v>6.63</v>
      </c>
      <c r="AF47">
        <v>5.1100000000000003</v>
      </c>
      <c r="AG47">
        <v>24</v>
      </c>
    </row>
    <row r="48" spans="1:33" x14ac:dyDescent="0.3">
      <c r="A48" s="1" t="s">
        <v>64</v>
      </c>
      <c r="B48" t="s">
        <v>10</v>
      </c>
      <c r="C48">
        <v>100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T48" t="s">
        <v>16</v>
      </c>
      <c r="U48">
        <v>0</v>
      </c>
      <c r="V48">
        <v>34</v>
      </c>
      <c r="W48">
        <v>6</v>
      </c>
      <c r="X48">
        <v>48</v>
      </c>
      <c r="Y48">
        <v>384</v>
      </c>
      <c r="Z48">
        <v>328</v>
      </c>
      <c r="AA48">
        <v>26.37</v>
      </c>
      <c r="AB48">
        <v>0.42</v>
      </c>
      <c r="AC48">
        <v>7.78</v>
      </c>
      <c r="AD48">
        <v>10.67</v>
      </c>
      <c r="AE48">
        <v>7.42</v>
      </c>
      <c r="AF48">
        <v>5.1100000000000003</v>
      </c>
      <c r="AG48">
        <v>27.6</v>
      </c>
    </row>
    <row r="49" spans="1:33" x14ac:dyDescent="0.3">
      <c r="A49" s="1" t="s">
        <v>65</v>
      </c>
      <c r="B49" t="s">
        <v>10</v>
      </c>
      <c r="C49">
        <v>98.02</v>
      </c>
      <c r="D49">
        <v>0</v>
      </c>
      <c r="E49">
        <v>1.98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T49" t="s">
        <v>16</v>
      </c>
      <c r="U49">
        <v>0</v>
      </c>
      <c r="V49">
        <v>27.72</v>
      </c>
      <c r="W49">
        <v>9.9</v>
      </c>
      <c r="X49">
        <v>51.49</v>
      </c>
      <c r="Y49">
        <v>633.66</v>
      </c>
      <c r="Z49">
        <v>316.83</v>
      </c>
      <c r="AA49">
        <v>30.97</v>
      </c>
      <c r="AB49">
        <v>0.59</v>
      </c>
      <c r="AC49">
        <v>9.5500000000000007</v>
      </c>
      <c r="AD49">
        <v>17.2</v>
      </c>
      <c r="AE49">
        <v>8.08</v>
      </c>
      <c r="AF49">
        <v>5.29</v>
      </c>
      <c r="AG49">
        <v>32.479999999999997</v>
      </c>
    </row>
    <row r="50" spans="1:33" x14ac:dyDescent="0.3">
      <c r="A50" s="1" t="s">
        <v>66</v>
      </c>
      <c r="B50" t="s">
        <v>10</v>
      </c>
      <c r="C50">
        <v>100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T50" t="s">
        <v>16</v>
      </c>
      <c r="U50">
        <v>0</v>
      </c>
      <c r="V50">
        <v>25</v>
      </c>
      <c r="W50">
        <v>6</v>
      </c>
      <c r="X50">
        <v>46</v>
      </c>
      <c r="Y50">
        <v>384</v>
      </c>
      <c r="Z50">
        <v>284</v>
      </c>
      <c r="AA50">
        <v>25.69</v>
      </c>
      <c r="AB50">
        <v>0.4</v>
      </c>
      <c r="AC50">
        <v>7.62</v>
      </c>
      <c r="AD50">
        <v>14</v>
      </c>
      <c r="AE50">
        <v>6.78</v>
      </c>
      <c r="AF50">
        <v>5.77</v>
      </c>
      <c r="AG50">
        <v>30</v>
      </c>
    </row>
    <row r="51" spans="1:33" x14ac:dyDescent="0.3">
      <c r="A51" s="1" t="s">
        <v>67</v>
      </c>
      <c r="B51" t="s">
        <v>10</v>
      </c>
      <c r="C51">
        <v>100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T51" t="s">
        <v>16</v>
      </c>
      <c r="U51">
        <v>1</v>
      </c>
      <c r="V51">
        <v>39</v>
      </c>
      <c r="W51">
        <v>9</v>
      </c>
      <c r="X51">
        <v>55</v>
      </c>
      <c r="Y51">
        <v>516</v>
      </c>
      <c r="Z51">
        <v>376</v>
      </c>
      <c r="AA51">
        <v>27.88</v>
      </c>
      <c r="AB51">
        <v>0.42</v>
      </c>
      <c r="AC51">
        <v>6.56</v>
      </c>
      <c r="AD51">
        <v>11.56</v>
      </c>
      <c r="AE51">
        <v>5.75</v>
      </c>
      <c r="AF51">
        <v>5.25</v>
      </c>
      <c r="AG51">
        <v>33.6</v>
      </c>
    </row>
    <row r="52" spans="1:33" x14ac:dyDescent="0.3">
      <c r="A52" s="1" t="s">
        <v>68</v>
      </c>
      <c r="B52" t="s">
        <v>10</v>
      </c>
      <c r="C52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T52" t="s">
        <v>16</v>
      </c>
      <c r="U52">
        <v>0</v>
      </c>
      <c r="V52">
        <v>30.3</v>
      </c>
      <c r="W52">
        <v>4.04</v>
      </c>
      <c r="X52">
        <v>47.47</v>
      </c>
      <c r="Y52">
        <v>258.58999999999997</v>
      </c>
      <c r="Z52">
        <v>294.95</v>
      </c>
      <c r="AA52">
        <v>21.49</v>
      </c>
      <c r="AB52">
        <v>0.34</v>
      </c>
      <c r="AC52">
        <v>6.51</v>
      </c>
      <c r="AD52">
        <v>10</v>
      </c>
      <c r="AE52">
        <v>6.21</v>
      </c>
      <c r="AF52">
        <v>5.41</v>
      </c>
      <c r="AG52">
        <v>27.88</v>
      </c>
    </row>
    <row r="53" spans="1:33" x14ac:dyDescent="0.3">
      <c r="A53" s="1" t="s">
        <v>69</v>
      </c>
      <c r="B53" t="s">
        <v>10</v>
      </c>
      <c r="C53">
        <v>100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T53" t="s">
        <v>16</v>
      </c>
      <c r="U53">
        <v>0</v>
      </c>
      <c r="V53">
        <v>25</v>
      </c>
      <c r="W53">
        <v>10</v>
      </c>
      <c r="X53">
        <v>50</v>
      </c>
      <c r="Y53">
        <v>640</v>
      </c>
      <c r="Z53">
        <v>316</v>
      </c>
      <c r="AA53">
        <v>31.87</v>
      </c>
      <c r="AB53">
        <v>0.55000000000000004</v>
      </c>
      <c r="AC53">
        <v>9.27</v>
      </c>
      <c r="AD53">
        <v>16</v>
      </c>
      <c r="AE53">
        <v>7.92</v>
      </c>
      <c r="AF53">
        <v>5.67</v>
      </c>
      <c r="AG53">
        <v>34</v>
      </c>
    </row>
    <row r="54" spans="1:33" x14ac:dyDescent="0.3">
      <c r="A54" s="1" t="s">
        <v>70</v>
      </c>
      <c r="B54" t="s">
        <v>10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T54" t="s">
        <v>16</v>
      </c>
      <c r="U54">
        <v>0</v>
      </c>
      <c r="V54">
        <v>25</v>
      </c>
      <c r="W54">
        <v>6</v>
      </c>
      <c r="X54">
        <v>48</v>
      </c>
      <c r="Y54">
        <v>384</v>
      </c>
      <c r="Z54">
        <v>292</v>
      </c>
      <c r="AA54">
        <v>25.04</v>
      </c>
      <c r="AB54">
        <v>0.33</v>
      </c>
      <c r="AC54">
        <v>6.15</v>
      </c>
      <c r="AD54">
        <v>9.33</v>
      </c>
      <c r="AE54">
        <v>5.75</v>
      </c>
      <c r="AF54">
        <v>4.96</v>
      </c>
      <c r="AG54">
        <v>26.8</v>
      </c>
    </row>
    <row r="55" spans="1:33" x14ac:dyDescent="0.3">
      <c r="A55" s="1" t="s">
        <v>71</v>
      </c>
      <c r="B55" t="s">
        <v>10</v>
      </c>
      <c r="C55">
        <v>100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T55" t="s">
        <v>16</v>
      </c>
      <c r="U55">
        <v>0</v>
      </c>
      <c r="V55">
        <v>40</v>
      </c>
      <c r="W55">
        <v>7</v>
      </c>
      <c r="X55">
        <v>53</v>
      </c>
      <c r="Y55">
        <v>448</v>
      </c>
      <c r="Z55">
        <v>372</v>
      </c>
      <c r="AA55">
        <v>27.33</v>
      </c>
      <c r="AB55">
        <v>0.42</v>
      </c>
      <c r="AC55">
        <v>6.67</v>
      </c>
      <c r="AD55">
        <v>8.57</v>
      </c>
      <c r="AE55">
        <v>6.42</v>
      </c>
      <c r="AF55">
        <v>5.67</v>
      </c>
      <c r="AG55">
        <v>34</v>
      </c>
    </row>
    <row r="56" spans="1:33" x14ac:dyDescent="0.3">
      <c r="A56" s="1" t="s">
        <v>72</v>
      </c>
      <c r="B56" t="s">
        <v>10</v>
      </c>
      <c r="C56">
        <v>100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T56" t="s">
        <v>16</v>
      </c>
      <c r="U56">
        <v>0</v>
      </c>
      <c r="V56">
        <v>29</v>
      </c>
      <c r="W56">
        <v>7</v>
      </c>
      <c r="X56">
        <v>50</v>
      </c>
      <c r="Y56">
        <v>448</v>
      </c>
      <c r="Z56">
        <v>316</v>
      </c>
      <c r="AA56">
        <v>26.81</v>
      </c>
      <c r="AB56">
        <v>0.42</v>
      </c>
      <c r="AC56">
        <v>7.79</v>
      </c>
      <c r="AD56">
        <v>11.43</v>
      </c>
      <c r="AE56">
        <v>7.28</v>
      </c>
      <c r="AF56">
        <v>5.33</v>
      </c>
      <c r="AG56">
        <v>30.4</v>
      </c>
    </row>
    <row r="57" spans="1:33" x14ac:dyDescent="0.3">
      <c r="A57" s="1" t="s">
        <v>73</v>
      </c>
      <c r="B57" t="s">
        <v>10</v>
      </c>
      <c r="C57">
        <v>100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T57" t="s">
        <v>16</v>
      </c>
      <c r="U57">
        <v>0</v>
      </c>
      <c r="V57">
        <v>20</v>
      </c>
      <c r="W57">
        <v>8</v>
      </c>
      <c r="X57">
        <v>49</v>
      </c>
      <c r="Y57">
        <v>512</v>
      </c>
      <c r="Z57">
        <v>276</v>
      </c>
      <c r="AA57">
        <v>27.65</v>
      </c>
      <c r="AB57">
        <v>0.54</v>
      </c>
      <c r="AC57">
        <v>9.4700000000000006</v>
      </c>
      <c r="AD57">
        <v>18.5</v>
      </c>
      <c r="AE57">
        <v>8</v>
      </c>
      <c r="AF57">
        <v>4.9800000000000004</v>
      </c>
      <c r="AG57">
        <v>28.4</v>
      </c>
    </row>
    <row r="58" spans="1:33" x14ac:dyDescent="0.3">
      <c r="A58" s="1" t="s">
        <v>74</v>
      </c>
      <c r="B58" t="s">
        <v>10</v>
      </c>
      <c r="C58">
        <v>100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T58" t="s">
        <v>16</v>
      </c>
      <c r="U58">
        <v>0</v>
      </c>
      <c r="V58">
        <v>29</v>
      </c>
      <c r="W58">
        <v>8</v>
      </c>
      <c r="X58">
        <v>52</v>
      </c>
      <c r="Y58">
        <v>512</v>
      </c>
      <c r="Z58">
        <v>324</v>
      </c>
      <c r="AA58">
        <v>27.87</v>
      </c>
      <c r="AB58">
        <v>0.46</v>
      </c>
      <c r="AC58">
        <v>7.6</v>
      </c>
      <c r="AD58">
        <v>10.5</v>
      </c>
      <c r="AE58">
        <v>7.15</v>
      </c>
      <c r="AF58">
        <v>5.13</v>
      </c>
      <c r="AG58">
        <v>30.8</v>
      </c>
    </row>
    <row r="59" spans="1:33" x14ac:dyDescent="0.3">
      <c r="A59" s="1" t="s">
        <v>75</v>
      </c>
      <c r="B59" t="s">
        <v>10</v>
      </c>
      <c r="C59">
        <v>100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T59" t="s">
        <v>16</v>
      </c>
      <c r="U59">
        <v>0</v>
      </c>
      <c r="V59">
        <v>15</v>
      </c>
      <c r="W59">
        <v>8</v>
      </c>
      <c r="X59">
        <v>53</v>
      </c>
      <c r="Y59">
        <v>512</v>
      </c>
      <c r="Z59">
        <v>272</v>
      </c>
      <c r="AA59">
        <v>25.7</v>
      </c>
      <c r="AB59">
        <v>0.56000000000000005</v>
      </c>
      <c r="AC59">
        <v>9.11</v>
      </c>
      <c r="AD59">
        <v>16.5</v>
      </c>
      <c r="AE59">
        <v>8</v>
      </c>
      <c r="AF59">
        <v>4.9800000000000004</v>
      </c>
      <c r="AG59">
        <v>30.4</v>
      </c>
    </row>
    <row r="60" spans="1:33" x14ac:dyDescent="0.3">
      <c r="A60" s="1" t="s">
        <v>76</v>
      </c>
      <c r="B60" t="s">
        <v>10</v>
      </c>
      <c r="C60">
        <v>100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T60" t="s">
        <v>16</v>
      </c>
      <c r="U60">
        <v>1</v>
      </c>
      <c r="V60">
        <v>37</v>
      </c>
      <c r="W60">
        <v>7</v>
      </c>
      <c r="X60">
        <v>51</v>
      </c>
      <c r="Y60">
        <v>388</v>
      </c>
      <c r="Z60">
        <v>352</v>
      </c>
      <c r="AA60">
        <v>25.52</v>
      </c>
      <c r="AB60">
        <v>0.35</v>
      </c>
      <c r="AC60">
        <v>6.07</v>
      </c>
      <c r="AD60">
        <v>8.57</v>
      </c>
      <c r="AE60">
        <v>5.73</v>
      </c>
      <c r="AF60">
        <v>4.97</v>
      </c>
      <c r="AG60">
        <v>28.8</v>
      </c>
    </row>
    <row r="61" spans="1:33" x14ac:dyDescent="0.3">
      <c r="A61" s="1" t="s">
        <v>77</v>
      </c>
      <c r="B61" t="s">
        <v>10</v>
      </c>
      <c r="C61">
        <v>100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T61" t="s">
        <v>16</v>
      </c>
      <c r="U61">
        <v>0</v>
      </c>
      <c r="V61">
        <v>28</v>
      </c>
      <c r="W61">
        <v>8</v>
      </c>
      <c r="X61">
        <v>52</v>
      </c>
      <c r="Y61">
        <v>512</v>
      </c>
      <c r="Z61">
        <v>320</v>
      </c>
      <c r="AA61">
        <v>27.73</v>
      </c>
      <c r="AB61">
        <v>0.47</v>
      </c>
      <c r="AC61">
        <v>7.8</v>
      </c>
      <c r="AD61">
        <v>15.5</v>
      </c>
      <c r="AE61">
        <v>6.62</v>
      </c>
      <c r="AF61">
        <v>5.33</v>
      </c>
      <c r="AG61">
        <v>32</v>
      </c>
    </row>
    <row r="62" spans="1:33" x14ac:dyDescent="0.3">
      <c r="A62" s="1" t="s">
        <v>78</v>
      </c>
      <c r="B62" t="s">
        <v>10</v>
      </c>
      <c r="C62">
        <v>99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T62" t="s">
        <v>16</v>
      </c>
      <c r="U62">
        <v>0</v>
      </c>
      <c r="V62">
        <v>40.590000000000003</v>
      </c>
      <c r="W62">
        <v>5.94</v>
      </c>
      <c r="X62">
        <v>57.43</v>
      </c>
      <c r="Y62">
        <v>380.2</v>
      </c>
      <c r="Z62">
        <v>392.08</v>
      </c>
      <c r="AA62">
        <v>24.38</v>
      </c>
      <c r="AB62">
        <v>0.46</v>
      </c>
      <c r="AC62">
        <v>7.19</v>
      </c>
      <c r="AD62">
        <v>10.67</v>
      </c>
      <c r="AE62">
        <v>6.83</v>
      </c>
      <c r="AF62">
        <v>5.56</v>
      </c>
      <c r="AG62">
        <v>35.25</v>
      </c>
    </row>
    <row r="63" spans="1:33" x14ac:dyDescent="0.3">
      <c r="A63" s="1" t="s">
        <v>79</v>
      </c>
      <c r="B63" t="s">
        <v>10</v>
      </c>
      <c r="C63">
        <v>99.01</v>
      </c>
      <c r="D63">
        <v>0</v>
      </c>
      <c r="E63">
        <v>0.99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T63" t="s">
        <v>16</v>
      </c>
      <c r="U63">
        <v>0</v>
      </c>
      <c r="V63">
        <v>34</v>
      </c>
      <c r="W63">
        <v>10</v>
      </c>
      <c r="X63">
        <v>53</v>
      </c>
      <c r="Y63">
        <v>640</v>
      </c>
      <c r="Z63">
        <v>348</v>
      </c>
      <c r="AA63">
        <v>31.37</v>
      </c>
      <c r="AB63">
        <v>0.4</v>
      </c>
      <c r="AC63">
        <v>6.35</v>
      </c>
      <c r="AD63">
        <v>9.1999999999999993</v>
      </c>
      <c r="AE63">
        <v>5.81</v>
      </c>
      <c r="AF63">
        <v>4.95</v>
      </c>
      <c r="AG63">
        <v>31.2</v>
      </c>
    </row>
    <row r="64" spans="1:33" x14ac:dyDescent="0.3">
      <c r="A64" s="1" t="s">
        <v>80</v>
      </c>
      <c r="B64" t="s">
        <v>10</v>
      </c>
      <c r="C64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T64" t="s">
        <v>16</v>
      </c>
      <c r="U64">
        <v>0</v>
      </c>
      <c r="V64">
        <v>25.25</v>
      </c>
      <c r="W64">
        <v>8.08</v>
      </c>
      <c r="X64">
        <v>51.52</v>
      </c>
      <c r="Y64">
        <v>517.16999999999996</v>
      </c>
      <c r="Z64">
        <v>307.07</v>
      </c>
      <c r="AA64">
        <v>27.66</v>
      </c>
      <c r="AB64">
        <v>0.44</v>
      </c>
      <c r="AC64">
        <v>7.32</v>
      </c>
      <c r="AD64">
        <v>10.5</v>
      </c>
      <c r="AE64">
        <v>6.82</v>
      </c>
      <c r="AF64">
        <v>4.88</v>
      </c>
      <c r="AG64">
        <v>29.09</v>
      </c>
    </row>
    <row r="65" spans="1:33" x14ac:dyDescent="0.3">
      <c r="A65" s="1" t="s">
        <v>81</v>
      </c>
      <c r="B65" t="s">
        <v>10</v>
      </c>
      <c r="C65"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T65" t="s">
        <v>16</v>
      </c>
      <c r="U65">
        <v>0</v>
      </c>
      <c r="V65">
        <v>35</v>
      </c>
      <c r="W65">
        <v>8</v>
      </c>
      <c r="X65">
        <v>56</v>
      </c>
      <c r="Y65">
        <v>512</v>
      </c>
      <c r="Z65">
        <v>364</v>
      </c>
      <c r="AA65">
        <v>27.38</v>
      </c>
      <c r="AB65">
        <v>0.71</v>
      </c>
      <c r="AC65">
        <v>11.06</v>
      </c>
      <c r="AD65">
        <v>16.5</v>
      </c>
      <c r="AE65">
        <v>10.29</v>
      </c>
      <c r="AF65">
        <v>5.75</v>
      </c>
      <c r="AG65">
        <v>36.799999999999997</v>
      </c>
    </row>
    <row r="66" spans="1:33" x14ac:dyDescent="0.3">
      <c r="A66" s="1" t="s">
        <v>82</v>
      </c>
      <c r="B66" t="s">
        <v>10</v>
      </c>
      <c r="C66">
        <v>100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T66" t="s">
        <v>16</v>
      </c>
      <c r="U66">
        <v>0</v>
      </c>
      <c r="V66">
        <v>20</v>
      </c>
      <c r="W66">
        <v>14</v>
      </c>
      <c r="X66">
        <v>57</v>
      </c>
      <c r="Y66">
        <v>896</v>
      </c>
      <c r="Z66">
        <v>308</v>
      </c>
      <c r="AA66">
        <v>33.92</v>
      </c>
      <c r="AB66">
        <v>0.52</v>
      </c>
      <c r="AC66">
        <v>7.32</v>
      </c>
      <c r="AD66">
        <v>11.14</v>
      </c>
      <c r="AE66">
        <v>6.39</v>
      </c>
      <c r="AF66">
        <v>4.9000000000000004</v>
      </c>
      <c r="AG66">
        <v>34.799999999999997</v>
      </c>
    </row>
    <row r="67" spans="1:33" x14ac:dyDescent="0.3">
      <c r="A67" s="1" t="s">
        <v>83</v>
      </c>
      <c r="B67" t="s">
        <v>10</v>
      </c>
      <c r="C67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T67" t="s">
        <v>16</v>
      </c>
      <c r="U67">
        <v>0</v>
      </c>
      <c r="V67">
        <v>22</v>
      </c>
      <c r="W67">
        <v>2</v>
      </c>
      <c r="X67">
        <v>43</v>
      </c>
      <c r="Y67">
        <v>84</v>
      </c>
      <c r="Z67">
        <v>260</v>
      </c>
      <c r="AA67">
        <v>15.29</v>
      </c>
      <c r="AB67">
        <v>0.35</v>
      </c>
      <c r="AC67">
        <v>7.82</v>
      </c>
      <c r="AD67">
        <v>14</v>
      </c>
      <c r="AE67">
        <v>7.53</v>
      </c>
      <c r="AF67">
        <v>4.9800000000000004</v>
      </c>
      <c r="AG67">
        <v>22.4</v>
      </c>
    </row>
    <row r="68" spans="1:33" x14ac:dyDescent="0.3">
      <c r="A68" s="1" t="s">
        <v>84</v>
      </c>
      <c r="B68" t="s">
        <v>10</v>
      </c>
      <c r="C68">
        <v>100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T68" t="s">
        <v>16</v>
      </c>
      <c r="U68">
        <v>0</v>
      </c>
      <c r="V68">
        <v>22</v>
      </c>
      <c r="W68">
        <v>0</v>
      </c>
      <c r="X68">
        <v>54</v>
      </c>
      <c r="Y68">
        <v>0</v>
      </c>
      <c r="Z68">
        <v>304</v>
      </c>
      <c r="AA68">
        <v>11.26</v>
      </c>
      <c r="AB68">
        <v>0.33</v>
      </c>
      <c r="AC68">
        <v>6.15</v>
      </c>
      <c r="AD68">
        <v>0</v>
      </c>
      <c r="AE68">
        <v>6.15</v>
      </c>
      <c r="AF68">
        <v>4.96</v>
      </c>
      <c r="AG68">
        <v>26.8</v>
      </c>
    </row>
    <row r="69" spans="1:33" x14ac:dyDescent="0.3">
      <c r="A69" s="1" t="s">
        <v>85</v>
      </c>
      <c r="B69" t="s">
        <v>10</v>
      </c>
      <c r="C69">
        <v>100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T69" t="s">
        <v>16</v>
      </c>
      <c r="U69">
        <v>0</v>
      </c>
      <c r="V69">
        <v>3.96</v>
      </c>
      <c r="W69">
        <v>0</v>
      </c>
      <c r="X69">
        <v>43.56</v>
      </c>
      <c r="Y69">
        <v>0</v>
      </c>
      <c r="Z69">
        <v>190.1</v>
      </c>
      <c r="AA69">
        <v>8.73</v>
      </c>
      <c r="AB69">
        <v>0.28000000000000003</v>
      </c>
      <c r="AC69">
        <v>6.36</v>
      </c>
      <c r="AD69">
        <v>0</v>
      </c>
      <c r="AE69">
        <v>6.36</v>
      </c>
      <c r="AF69">
        <v>4.6399999999999997</v>
      </c>
      <c r="AG69">
        <v>20.2</v>
      </c>
    </row>
    <row r="70" spans="1:33" x14ac:dyDescent="0.3">
      <c r="A70" s="1" t="s">
        <v>86</v>
      </c>
      <c r="B70" t="s">
        <v>10</v>
      </c>
      <c r="C70">
        <v>99.01</v>
      </c>
      <c r="D70">
        <v>0</v>
      </c>
      <c r="E70">
        <v>0.99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T70" t="s">
        <v>16</v>
      </c>
      <c r="U70">
        <v>0</v>
      </c>
      <c r="V70">
        <v>36</v>
      </c>
      <c r="W70">
        <v>1</v>
      </c>
      <c r="X70">
        <v>54</v>
      </c>
      <c r="Y70">
        <v>4</v>
      </c>
      <c r="Z70">
        <v>360</v>
      </c>
      <c r="AA70">
        <v>13.24</v>
      </c>
      <c r="AB70">
        <v>0.39</v>
      </c>
      <c r="AC70">
        <v>7.05</v>
      </c>
      <c r="AD70">
        <v>8</v>
      </c>
      <c r="AE70">
        <v>7.04</v>
      </c>
      <c r="AF70">
        <v>4.87</v>
      </c>
      <c r="AG70">
        <v>26.8</v>
      </c>
    </row>
    <row r="71" spans="1:33" x14ac:dyDescent="0.3">
      <c r="A71" s="1" t="s">
        <v>87</v>
      </c>
      <c r="B71" t="s">
        <v>10</v>
      </c>
      <c r="C71">
        <v>100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T71" t="s">
        <v>16</v>
      </c>
      <c r="U71">
        <v>0</v>
      </c>
      <c r="V71">
        <v>32.32</v>
      </c>
      <c r="W71">
        <v>0</v>
      </c>
      <c r="X71">
        <v>82.83</v>
      </c>
      <c r="Y71">
        <v>0</v>
      </c>
      <c r="Z71">
        <v>460.61</v>
      </c>
      <c r="AA71">
        <v>11.12</v>
      </c>
      <c r="AB71">
        <v>0.8</v>
      </c>
      <c r="AC71">
        <v>9.66</v>
      </c>
      <c r="AD71">
        <v>0</v>
      </c>
      <c r="AE71">
        <v>9.66</v>
      </c>
      <c r="AF71">
        <v>5.07</v>
      </c>
      <c r="AG71">
        <v>42.02</v>
      </c>
    </row>
    <row r="72" spans="1:33" x14ac:dyDescent="0.3">
      <c r="A72" s="1" t="s">
        <v>88</v>
      </c>
      <c r="B72" t="s">
        <v>10</v>
      </c>
      <c r="C72">
        <v>100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T72" t="s">
        <v>16</v>
      </c>
      <c r="U72">
        <v>0</v>
      </c>
      <c r="V72">
        <v>17</v>
      </c>
      <c r="W72">
        <v>0</v>
      </c>
      <c r="X72">
        <v>63</v>
      </c>
      <c r="Y72">
        <v>0</v>
      </c>
      <c r="Z72">
        <v>320</v>
      </c>
      <c r="AA72">
        <v>10.16</v>
      </c>
      <c r="AB72">
        <v>0.43</v>
      </c>
      <c r="AC72">
        <v>6.79</v>
      </c>
      <c r="AD72">
        <v>0</v>
      </c>
      <c r="AE72">
        <v>6.79</v>
      </c>
      <c r="AF72">
        <v>4.8899999999999997</v>
      </c>
      <c r="AG72">
        <v>30.8</v>
      </c>
    </row>
    <row r="73" spans="1:33" x14ac:dyDescent="0.3">
      <c r="A73" s="1" t="s">
        <v>89</v>
      </c>
      <c r="B73" t="s">
        <v>10</v>
      </c>
      <c r="C73">
        <v>100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T73" t="s">
        <v>16</v>
      </c>
      <c r="U73">
        <v>0</v>
      </c>
      <c r="V73">
        <v>10.1</v>
      </c>
      <c r="W73">
        <v>0</v>
      </c>
      <c r="X73">
        <v>59.6</v>
      </c>
      <c r="Y73">
        <v>0</v>
      </c>
      <c r="Z73">
        <v>278.79000000000002</v>
      </c>
      <c r="AA73">
        <v>9.36</v>
      </c>
      <c r="AB73">
        <v>0.38</v>
      </c>
      <c r="AC73">
        <v>6.44</v>
      </c>
      <c r="AD73">
        <v>0</v>
      </c>
      <c r="AE73">
        <v>6.44</v>
      </c>
      <c r="AF73">
        <v>4.8099999999999996</v>
      </c>
      <c r="AG73">
        <v>28.69</v>
      </c>
    </row>
    <row r="74" spans="1:33" x14ac:dyDescent="0.3">
      <c r="A74" s="1" t="s">
        <v>90</v>
      </c>
      <c r="B74" t="s">
        <v>10</v>
      </c>
      <c r="C74">
        <v>100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T74" t="s">
        <v>16</v>
      </c>
      <c r="U74">
        <v>0</v>
      </c>
      <c r="V74">
        <v>20</v>
      </c>
      <c r="W74">
        <v>0</v>
      </c>
      <c r="X74">
        <v>52</v>
      </c>
      <c r="Y74">
        <v>0</v>
      </c>
      <c r="Z74">
        <v>288</v>
      </c>
      <c r="AA74">
        <v>11.08</v>
      </c>
      <c r="AB74">
        <v>0.34</v>
      </c>
      <c r="AC74">
        <v>6.46</v>
      </c>
      <c r="AD74">
        <v>0</v>
      </c>
      <c r="AE74">
        <v>6.46</v>
      </c>
      <c r="AF74">
        <v>5.31</v>
      </c>
      <c r="AG74">
        <v>27.6</v>
      </c>
    </row>
    <row r="75" spans="1:33" x14ac:dyDescent="0.3">
      <c r="A75" s="1" t="s">
        <v>91</v>
      </c>
      <c r="B75" t="s">
        <v>10</v>
      </c>
      <c r="C75">
        <v>100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T75" t="s">
        <v>16</v>
      </c>
      <c r="U75">
        <v>0</v>
      </c>
      <c r="V75">
        <v>3.96</v>
      </c>
      <c r="W75">
        <v>0</v>
      </c>
      <c r="X75">
        <v>43.56</v>
      </c>
      <c r="Y75">
        <v>0</v>
      </c>
      <c r="Z75">
        <v>190.1</v>
      </c>
      <c r="AA75">
        <v>8.73</v>
      </c>
      <c r="AB75">
        <v>0.26</v>
      </c>
      <c r="AC75">
        <v>5.91</v>
      </c>
      <c r="AD75">
        <v>0</v>
      </c>
      <c r="AE75">
        <v>5.91</v>
      </c>
      <c r="AF75">
        <v>4.7300000000000004</v>
      </c>
      <c r="AG75">
        <v>20.59</v>
      </c>
    </row>
    <row r="76" spans="1:33" x14ac:dyDescent="0.3">
      <c r="A76" s="1" t="s">
        <v>92</v>
      </c>
      <c r="B76" t="s">
        <v>10</v>
      </c>
      <c r="C76">
        <v>99.01</v>
      </c>
      <c r="D76">
        <v>0</v>
      </c>
      <c r="E76">
        <v>0.99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workbookViewId="0">
      <selection activeCell="R4" sqref="R4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388</v>
      </c>
    </row>
    <row r="2" spans="1:33" x14ac:dyDescent="0.3">
      <c r="A2" s="1" t="s">
        <v>389</v>
      </c>
      <c r="B2" t="s">
        <v>10</v>
      </c>
      <c r="C2">
        <v>3</v>
      </c>
      <c r="D2">
        <v>0</v>
      </c>
      <c r="E2">
        <v>7</v>
      </c>
      <c r="F2">
        <v>90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406</v>
      </c>
      <c r="P2">
        <v>18.84</v>
      </c>
      <c r="R2" t="s">
        <v>17</v>
      </c>
      <c r="T2" t="s">
        <v>16</v>
      </c>
      <c r="U2">
        <v>1.02</v>
      </c>
      <c r="V2">
        <v>32.65</v>
      </c>
      <c r="W2">
        <v>118.37</v>
      </c>
      <c r="X2">
        <v>35.71</v>
      </c>
      <c r="Y2">
        <v>7391.84</v>
      </c>
      <c r="Z2">
        <v>273.47000000000003</v>
      </c>
      <c r="AA2">
        <v>99.5</v>
      </c>
      <c r="AB2">
        <v>4.49</v>
      </c>
      <c r="AC2">
        <v>28.9</v>
      </c>
      <c r="AD2">
        <v>28.55</v>
      </c>
      <c r="AE2">
        <v>30.06</v>
      </c>
      <c r="AF2">
        <v>6.49</v>
      </c>
      <c r="AG2">
        <v>100</v>
      </c>
    </row>
    <row r="3" spans="1:33" x14ac:dyDescent="0.3">
      <c r="A3" s="1" t="s">
        <v>390</v>
      </c>
      <c r="B3" t="s">
        <v>10</v>
      </c>
      <c r="C3">
        <v>58</v>
      </c>
      <c r="D3">
        <v>0</v>
      </c>
      <c r="E3">
        <v>0</v>
      </c>
      <c r="F3">
        <v>42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27.876250000000002</v>
      </c>
      <c r="N3" t="s">
        <v>13</v>
      </c>
      <c r="O3" t="s">
        <v>407</v>
      </c>
      <c r="R3">
        <f>AVERAGE(AG2:AG75)</f>
        <v>92.424117647058807</v>
      </c>
      <c r="T3" t="s">
        <v>16</v>
      </c>
      <c r="U3">
        <v>1</v>
      </c>
      <c r="V3">
        <v>19</v>
      </c>
      <c r="W3">
        <v>60</v>
      </c>
      <c r="X3">
        <v>95</v>
      </c>
      <c r="Y3">
        <v>3780</v>
      </c>
      <c r="Z3">
        <v>456</v>
      </c>
      <c r="AA3">
        <v>54.66</v>
      </c>
      <c r="AB3">
        <v>3.43</v>
      </c>
      <c r="AC3">
        <v>22.35</v>
      </c>
      <c r="AD3">
        <v>23.93</v>
      </c>
      <c r="AE3">
        <v>21.35</v>
      </c>
      <c r="AF3">
        <v>4.75</v>
      </c>
      <c r="AG3">
        <v>73.599999999999994</v>
      </c>
    </row>
    <row r="4" spans="1:33" x14ac:dyDescent="0.3">
      <c r="A4" s="1" t="s">
        <v>391</v>
      </c>
      <c r="B4" t="s">
        <v>10</v>
      </c>
      <c r="C4">
        <v>67</v>
      </c>
      <c r="D4">
        <v>0</v>
      </c>
      <c r="E4">
        <v>0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212</v>
      </c>
      <c r="T4" t="s">
        <v>16</v>
      </c>
      <c r="U4">
        <v>1</v>
      </c>
      <c r="V4">
        <v>35</v>
      </c>
      <c r="W4">
        <v>45</v>
      </c>
      <c r="X4">
        <v>128</v>
      </c>
      <c r="Y4">
        <v>2820</v>
      </c>
      <c r="Z4">
        <v>652</v>
      </c>
      <c r="AA4">
        <v>40.14</v>
      </c>
      <c r="AB4">
        <v>3.48</v>
      </c>
      <c r="AC4">
        <v>19.72</v>
      </c>
      <c r="AD4">
        <v>21.51</v>
      </c>
      <c r="AE4">
        <v>19.09</v>
      </c>
      <c r="AF4">
        <v>4.74</v>
      </c>
      <c r="AG4">
        <v>82</v>
      </c>
    </row>
    <row r="5" spans="1:33" x14ac:dyDescent="0.3">
      <c r="A5" s="1" t="s">
        <v>392</v>
      </c>
      <c r="B5" t="s">
        <v>10</v>
      </c>
      <c r="C5">
        <v>74</v>
      </c>
      <c r="D5">
        <v>0</v>
      </c>
      <c r="E5">
        <v>0</v>
      </c>
      <c r="F5">
        <v>26</v>
      </c>
      <c r="G5">
        <v>0</v>
      </c>
      <c r="H5">
        <v>0</v>
      </c>
      <c r="I5">
        <v>0</v>
      </c>
      <c r="J5">
        <v>0</v>
      </c>
      <c r="K5">
        <v>0</v>
      </c>
      <c r="N5" t="s">
        <v>408</v>
      </c>
      <c r="T5" t="s">
        <v>16</v>
      </c>
      <c r="U5">
        <v>1</v>
      </c>
      <c r="V5">
        <v>47</v>
      </c>
      <c r="W5">
        <v>53</v>
      </c>
      <c r="X5">
        <v>140</v>
      </c>
      <c r="Y5">
        <v>3332</v>
      </c>
      <c r="Z5">
        <v>736</v>
      </c>
      <c r="AA5">
        <v>42.16</v>
      </c>
      <c r="AB5">
        <v>3.54</v>
      </c>
      <c r="AC5">
        <v>18.61</v>
      </c>
      <c r="AD5">
        <v>20.83</v>
      </c>
      <c r="AE5">
        <v>17.77</v>
      </c>
      <c r="AF5">
        <v>4.93</v>
      </c>
      <c r="AG5">
        <v>95.2</v>
      </c>
    </row>
    <row r="6" spans="1:33" x14ac:dyDescent="0.3">
      <c r="A6" s="1" t="s">
        <v>393</v>
      </c>
      <c r="B6" t="s">
        <v>10</v>
      </c>
      <c r="C6">
        <v>69</v>
      </c>
      <c r="D6">
        <v>0</v>
      </c>
      <c r="E6">
        <v>0</v>
      </c>
      <c r="F6">
        <v>31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59.41</v>
      </c>
      <c r="W6">
        <v>40.590000000000003</v>
      </c>
      <c r="X6">
        <v>136.63</v>
      </c>
      <c r="Y6">
        <v>2598.02</v>
      </c>
      <c r="Z6">
        <v>780.2</v>
      </c>
      <c r="AA6">
        <v>38.119999999999997</v>
      </c>
      <c r="AB6">
        <v>3.52</v>
      </c>
      <c r="AC6">
        <v>19.420000000000002</v>
      </c>
      <c r="AD6">
        <v>21.56</v>
      </c>
      <c r="AE6">
        <v>18.78</v>
      </c>
      <c r="AF6">
        <v>5.27</v>
      </c>
      <c r="AG6">
        <v>93.47</v>
      </c>
    </row>
    <row r="7" spans="1:33" x14ac:dyDescent="0.3">
      <c r="A7" s="1" t="s">
        <v>394</v>
      </c>
      <c r="B7" t="s">
        <v>10</v>
      </c>
      <c r="C7">
        <v>78</v>
      </c>
      <c r="D7">
        <v>0</v>
      </c>
      <c r="E7">
        <v>0</v>
      </c>
      <c r="F7">
        <v>22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1.01</v>
      </c>
      <c r="V7">
        <v>82.83</v>
      </c>
      <c r="W7">
        <v>38.380000000000003</v>
      </c>
      <c r="X7">
        <v>136.36000000000001</v>
      </c>
      <c r="Y7">
        <v>2395.96</v>
      </c>
      <c r="Z7">
        <v>888.89</v>
      </c>
      <c r="AA7">
        <v>37.6</v>
      </c>
      <c r="AB7">
        <v>3.31</v>
      </c>
      <c r="AC7">
        <v>19.47</v>
      </c>
      <c r="AD7">
        <v>21.37</v>
      </c>
      <c r="AE7">
        <v>18.93</v>
      </c>
      <c r="AF7">
        <v>5.5</v>
      </c>
      <c r="AG7">
        <v>96.16</v>
      </c>
    </row>
    <row r="8" spans="1:33" x14ac:dyDescent="0.3">
      <c r="A8" s="1" t="s">
        <v>395</v>
      </c>
      <c r="B8" t="s">
        <v>10</v>
      </c>
      <c r="C8">
        <v>71</v>
      </c>
      <c r="D8">
        <v>0</v>
      </c>
      <c r="E8">
        <v>0</v>
      </c>
      <c r="F8">
        <v>29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79</v>
      </c>
      <c r="W8">
        <v>43</v>
      </c>
      <c r="X8">
        <v>129</v>
      </c>
      <c r="Y8">
        <v>2692</v>
      </c>
      <c r="Z8">
        <v>836</v>
      </c>
      <c r="AA8">
        <v>41.02</v>
      </c>
      <c r="AB8">
        <v>3.07</v>
      </c>
      <c r="AC8">
        <v>17.77</v>
      </c>
      <c r="AD8">
        <v>19.809999999999999</v>
      </c>
      <c r="AE8">
        <v>17.09</v>
      </c>
      <c r="AF8">
        <v>5.51</v>
      </c>
      <c r="AG8">
        <v>94.8</v>
      </c>
    </row>
    <row r="9" spans="1:33" x14ac:dyDescent="0.3">
      <c r="A9" s="1" t="s">
        <v>396</v>
      </c>
      <c r="B9" t="s">
        <v>10</v>
      </c>
      <c r="C9">
        <v>74</v>
      </c>
      <c r="D9">
        <v>0</v>
      </c>
      <c r="E9">
        <v>0</v>
      </c>
      <c r="F9">
        <v>26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49</v>
      </c>
      <c r="W9">
        <v>44</v>
      </c>
      <c r="X9">
        <v>138</v>
      </c>
      <c r="Y9">
        <v>2816</v>
      </c>
      <c r="Z9">
        <v>748</v>
      </c>
      <c r="AA9">
        <v>39.159999999999997</v>
      </c>
      <c r="AB9">
        <v>3.51</v>
      </c>
      <c r="AC9">
        <v>19.21</v>
      </c>
      <c r="AD9">
        <v>18.73</v>
      </c>
      <c r="AE9">
        <v>19.36</v>
      </c>
      <c r="AF9">
        <v>5.03</v>
      </c>
      <c r="AG9">
        <v>91.6</v>
      </c>
    </row>
    <row r="10" spans="1:33" x14ac:dyDescent="0.3">
      <c r="A10" s="1" t="s">
        <v>397</v>
      </c>
      <c r="B10" t="s">
        <v>10</v>
      </c>
      <c r="C10">
        <v>71.72</v>
      </c>
      <c r="D10">
        <v>0</v>
      </c>
      <c r="E10">
        <v>0</v>
      </c>
      <c r="F10">
        <v>28.28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84</v>
      </c>
      <c r="W10">
        <v>31</v>
      </c>
      <c r="X10">
        <v>132</v>
      </c>
      <c r="Y10">
        <v>1924</v>
      </c>
      <c r="Z10">
        <v>840</v>
      </c>
      <c r="AA10">
        <v>33.909999999999997</v>
      </c>
      <c r="AB10">
        <v>3.45</v>
      </c>
      <c r="AC10">
        <v>21.28</v>
      </c>
      <c r="AD10">
        <v>24.39</v>
      </c>
      <c r="AE10">
        <v>20.55</v>
      </c>
      <c r="AF10">
        <v>5.74</v>
      </c>
      <c r="AG10">
        <v>93.6</v>
      </c>
    </row>
    <row r="11" spans="1:33" x14ac:dyDescent="0.3">
      <c r="A11" s="1" t="s">
        <v>398</v>
      </c>
      <c r="B11" t="s">
        <v>10</v>
      </c>
      <c r="C11">
        <v>75.25</v>
      </c>
      <c r="D11">
        <v>0</v>
      </c>
      <c r="E11">
        <v>0.99</v>
      </c>
      <c r="F11">
        <v>23.76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84</v>
      </c>
      <c r="W11">
        <v>36</v>
      </c>
      <c r="X11">
        <v>130</v>
      </c>
      <c r="Y11">
        <v>2304</v>
      </c>
      <c r="Z11">
        <v>880</v>
      </c>
      <c r="AA11">
        <v>38.36</v>
      </c>
      <c r="AB11">
        <v>2.8</v>
      </c>
      <c r="AC11">
        <v>16.940000000000001</v>
      </c>
      <c r="AD11">
        <v>17.78</v>
      </c>
      <c r="AE11">
        <v>16.71</v>
      </c>
      <c r="AF11">
        <v>5.49</v>
      </c>
      <c r="AG11">
        <v>91.2</v>
      </c>
    </row>
    <row r="12" spans="1:33" x14ac:dyDescent="0.3">
      <c r="A12" s="1" t="s">
        <v>399</v>
      </c>
      <c r="B12" t="s">
        <v>10</v>
      </c>
      <c r="C12">
        <v>76</v>
      </c>
      <c r="D12">
        <v>0</v>
      </c>
      <c r="E12">
        <v>0</v>
      </c>
      <c r="F12">
        <v>24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0.99</v>
      </c>
      <c r="V12">
        <v>83.17</v>
      </c>
      <c r="W12">
        <v>36.630000000000003</v>
      </c>
      <c r="X12">
        <v>121.78</v>
      </c>
      <c r="Y12">
        <v>2285.15</v>
      </c>
      <c r="Z12">
        <v>800</v>
      </c>
      <c r="AA12">
        <v>38.950000000000003</v>
      </c>
      <c r="AB12">
        <v>2.5499999999999998</v>
      </c>
      <c r="AC12">
        <v>15.95</v>
      </c>
      <c r="AD12">
        <v>20.11</v>
      </c>
      <c r="AE12">
        <v>14.7</v>
      </c>
      <c r="AF12">
        <v>5.4</v>
      </c>
      <c r="AG12">
        <v>85.54</v>
      </c>
    </row>
    <row r="13" spans="1:33" x14ac:dyDescent="0.3">
      <c r="A13" s="1" t="s">
        <v>400</v>
      </c>
      <c r="B13" t="s">
        <v>10</v>
      </c>
      <c r="C13">
        <v>76</v>
      </c>
      <c r="D13">
        <v>0</v>
      </c>
      <c r="E13">
        <v>0</v>
      </c>
      <c r="F13">
        <v>24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92</v>
      </c>
      <c r="W13">
        <v>40</v>
      </c>
      <c r="X13">
        <v>131</v>
      </c>
      <c r="Y13">
        <v>2440</v>
      </c>
      <c r="Z13">
        <v>908</v>
      </c>
      <c r="AA13">
        <v>39.159999999999997</v>
      </c>
      <c r="AB13">
        <v>3.08</v>
      </c>
      <c r="AC13">
        <v>17.989999999999998</v>
      </c>
      <c r="AD13">
        <v>21.7</v>
      </c>
      <c r="AE13">
        <v>16.850000000000001</v>
      </c>
      <c r="AF13">
        <v>5.47</v>
      </c>
      <c r="AG13">
        <v>93.6</v>
      </c>
    </row>
    <row r="14" spans="1:33" x14ac:dyDescent="0.3">
      <c r="A14" s="1" t="s">
        <v>401</v>
      </c>
      <c r="B14" t="s">
        <v>10</v>
      </c>
      <c r="C14">
        <v>75.760000000000005</v>
      </c>
      <c r="D14">
        <v>0</v>
      </c>
      <c r="E14">
        <v>0</v>
      </c>
      <c r="F14">
        <v>24.24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102.02</v>
      </c>
      <c r="W14">
        <v>41.41</v>
      </c>
      <c r="X14">
        <v>132.32</v>
      </c>
      <c r="Y14">
        <v>2650.51</v>
      </c>
      <c r="Z14">
        <v>941.41</v>
      </c>
      <c r="AA14">
        <v>41.35</v>
      </c>
      <c r="AB14">
        <v>3.26</v>
      </c>
      <c r="AC14">
        <v>18.37</v>
      </c>
      <c r="AD14">
        <v>20.59</v>
      </c>
      <c r="AE14">
        <v>17.68</v>
      </c>
      <c r="AF14">
        <v>5.53</v>
      </c>
      <c r="AG14">
        <v>96.16</v>
      </c>
    </row>
    <row r="15" spans="1:33" x14ac:dyDescent="0.3">
      <c r="A15" s="1" t="s">
        <v>402</v>
      </c>
      <c r="B15" t="s">
        <v>10</v>
      </c>
      <c r="C15">
        <v>73.27</v>
      </c>
      <c r="D15">
        <v>0</v>
      </c>
      <c r="E15">
        <v>0.99</v>
      </c>
      <c r="F15">
        <v>25.74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0.99</v>
      </c>
      <c r="V15">
        <v>98.02</v>
      </c>
      <c r="W15">
        <v>35.64</v>
      </c>
      <c r="X15">
        <v>133.66</v>
      </c>
      <c r="Y15">
        <v>2221.7800000000002</v>
      </c>
      <c r="Z15">
        <v>922.77</v>
      </c>
      <c r="AA15">
        <v>37.15</v>
      </c>
      <c r="AB15">
        <v>2.65</v>
      </c>
      <c r="AC15">
        <v>15.93</v>
      </c>
      <c r="AD15">
        <v>15.67</v>
      </c>
      <c r="AE15">
        <v>16</v>
      </c>
      <c r="AF15">
        <v>5.45</v>
      </c>
      <c r="AG15">
        <v>92.28</v>
      </c>
    </row>
    <row r="16" spans="1:33" x14ac:dyDescent="0.3">
      <c r="A16" s="1" t="s">
        <v>403</v>
      </c>
      <c r="B16" t="s">
        <v>10</v>
      </c>
      <c r="C16">
        <v>69</v>
      </c>
      <c r="D16">
        <v>0</v>
      </c>
      <c r="E16">
        <v>0</v>
      </c>
      <c r="F16">
        <v>31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90</v>
      </c>
      <c r="W16">
        <v>44</v>
      </c>
      <c r="X16">
        <v>131</v>
      </c>
      <c r="Y16">
        <v>2772</v>
      </c>
      <c r="Z16">
        <v>884</v>
      </c>
      <c r="AA16">
        <v>41.78</v>
      </c>
      <c r="AB16">
        <v>3.5</v>
      </c>
      <c r="AC16">
        <v>20.18</v>
      </c>
      <c r="AD16">
        <v>22.36</v>
      </c>
      <c r="AE16">
        <v>19.45</v>
      </c>
      <c r="AF16">
        <v>5.58</v>
      </c>
      <c r="AG16">
        <v>97.6</v>
      </c>
    </row>
    <row r="17" spans="1:33" x14ac:dyDescent="0.3">
      <c r="A17" s="1" t="s">
        <v>404</v>
      </c>
      <c r="B17" t="s">
        <v>10</v>
      </c>
      <c r="C17">
        <v>74</v>
      </c>
      <c r="D17">
        <v>0</v>
      </c>
      <c r="E17">
        <v>1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87</v>
      </c>
      <c r="W17">
        <v>0</v>
      </c>
      <c r="X17">
        <v>174</v>
      </c>
      <c r="Y17">
        <v>0</v>
      </c>
      <c r="Z17">
        <v>1048</v>
      </c>
      <c r="AA17">
        <v>12.05</v>
      </c>
      <c r="AB17">
        <v>2.98</v>
      </c>
      <c r="AC17">
        <v>17.059999999999999</v>
      </c>
      <c r="AD17">
        <v>0</v>
      </c>
      <c r="AE17">
        <v>17.059999999999999</v>
      </c>
      <c r="AF17">
        <v>5.56</v>
      </c>
      <c r="AG17">
        <v>96.8</v>
      </c>
    </row>
    <row r="18" spans="1:33" x14ac:dyDescent="0.3">
      <c r="A18" s="1" t="s">
        <v>405</v>
      </c>
      <c r="B18" t="s">
        <v>10</v>
      </c>
      <c r="C18">
        <v>69</v>
      </c>
      <c r="D18">
        <v>0</v>
      </c>
      <c r="E18">
        <v>0</v>
      </c>
      <c r="F18">
        <v>31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75</v>
      </c>
      <c r="W18">
        <v>0</v>
      </c>
      <c r="X18">
        <v>185</v>
      </c>
      <c r="Y18">
        <v>0</v>
      </c>
      <c r="Z18">
        <v>1040</v>
      </c>
      <c r="AA18">
        <v>11.24</v>
      </c>
      <c r="AB18">
        <v>3.4</v>
      </c>
      <c r="AC18">
        <v>18.309999999999999</v>
      </c>
      <c r="AD18">
        <v>0</v>
      </c>
      <c r="AE18">
        <v>18.309999999999999</v>
      </c>
      <c r="AF18">
        <v>5.28</v>
      </c>
      <c r="AG18">
        <v>97.6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255</v>
      </c>
    </row>
    <row r="2" spans="1:33" x14ac:dyDescent="0.3">
      <c r="A2" s="1" t="s">
        <v>256</v>
      </c>
      <c r="B2" t="s">
        <v>10</v>
      </c>
      <c r="C2">
        <v>61</v>
      </c>
      <c r="D2">
        <v>0</v>
      </c>
      <c r="E2">
        <v>0</v>
      </c>
      <c r="F2">
        <v>39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271</v>
      </c>
      <c r="P2">
        <v>18.907</v>
      </c>
      <c r="R2" t="s">
        <v>17</v>
      </c>
      <c r="T2" t="s">
        <v>16</v>
      </c>
      <c r="U2">
        <v>0</v>
      </c>
      <c r="V2">
        <v>33.67</v>
      </c>
      <c r="W2">
        <v>42.86</v>
      </c>
      <c r="X2">
        <v>126.53</v>
      </c>
      <c r="Y2">
        <v>2742.86</v>
      </c>
      <c r="Z2">
        <v>640.82000000000005</v>
      </c>
      <c r="AA2">
        <v>39.950000000000003</v>
      </c>
      <c r="AB2">
        <v>3.7</v>
      </c>
      <c r="AC2">
        <v>21.83</v>
      </c>
      <c r="AD2">
        <v>24.38</v>
      </c>
      <c r="AE2">
        <v>20.97</v>
      </c>
      <c r="AF2">
        <v>4.96</v>
      </c>
      <c r="AG2">
        <v>84.08</v>
      </c>
    </row>
    <row r="3" spans="1:33" x14ac:dyDescent="0.3">
      <c r="A3" s="1" t="s">
        <v>257</v>
      </c>
      <c r="B3" t="s">
        <v>10</v>
      </c>
      <c r="C3">
        <v>65</v>
      </c>
      <c r="D3">
        <v>0</v>
      </c>
      <c r="E3">
        <v>0</v>
      </c>
      <c r="F3">
        <v>35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30.136428571428574</v>
      </c>
      <c r="N3" t="s">
        <v>13</v>
      </c>
      <c r="O3" t="s">
        <v>272</v>
      </c>
      <c r="R3">
        <f>AVERAGE(AG2:AG75)</f>
        <v>91.856666666666641</v>
      </c>
      <c r="T3" t="s">
        <v>16</v>
      </c>
      <c r="U3">
        <v>1.01</v>
      </c>
      <c r="V3">
        <v>35.35</v>
      </c>
      <c r="W3">
        <v>45.45</v>
      </c>
      <c r="X3">
        <v>132.32</v>
      </c>
      <c r="Y3">
        <v>2848.48</v>
      </c>
      <c r="Z3">
        <v>670.71</v>
      </c>
      <c r="AA3">
        <v>39.590000000000003</v>
      </c>
      <c r="AB3">
        <v>3.57</v>
      </c>
      <c r="AC3">
        <v>19.61</v>
      </c>
      <c r="AD3">
        <v>23.38</v>
      </c>
      <c r="AE3">
        <v>18.32</v>
      </c>
      <c r="AF3">
        <v>4.7300000000000004</v>
      </c>
      <c r="AG3">
        <v>84.04</v>
      </c>
    </row>
    <row r="4" spans="1:33" x14ac:dyDescent="0.3">
      <c r="A4" s="1" t="s">
        <v>258</v>
      </c>
      <c r="B4" t="s">
        <v>10</v>
      </c>
      <c r="C4">
        <v>70.3</v>
      </c>
      <c r="D4">
        <v>0</v>
      </c>
      <c r="E4">
        <v>0</v>
      </c>
      <c r="F4">
        <v>29.7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273</v>
      </c>
      <c r="T4" t="s">
        <v>16</v>
      </c>
      <c r="U4">
        <v>0.99</v>
      </c>
      <c r="V4">
        <v>41.58</v>
      </c>
      <c r="W4">
        <v>40.590000000000003</v>
      </c>
      <c r="X4">
        <v>126.73</v>
      </c>
      <c r="Y4">
        <v>2538.61</v>
      </c>
      <c r="Z4">
        <v>673.27</v>
      </c>
      <c r="AA4">
        <v>38.39</v>
      </c>
      <c r="AB4">
        <v>3.18</v>
      </c>
      <c r="AC4">
        <v>19.41</v>
      </c>
      <c r="AD4">
        <v>23.22</v>
      </c>
      <c r="AE4">
        <v>18.190000000000001</v>
      </c>
      <c r="AF4">
        <v>4.8499999999999996</v>
      </c>
      <c r="AG4">
        <v>81.19</v>
      </c>
    </row>
    <row r="5" spans="1:33" x14ac:dyDescent="0.3">
      <c r="A5" s="1" t="s">
        <v>259</v>
      </c>
      <c r="B5" t="s">
        <v>10</v>
      </c>
      <c r="C5">
        <v>72.73</v>
      </c>
      <c r="D5">
        <v>0</v>
      </c>
      <c r="E5">
        <v>0</v>
      </c>
      <c r="F5">
        <v>27.27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50.51</v>
      </c>
      <c r="W5">
        <v>44.44</v>
      </c>
      <c r="X5">
        <v>135.35</v>
      </c>
      <c r="Y5">
        <v>2844.44</v>
      </c>
      <c r="Z5">
        <v>743.43</v>
      </c>
      <c r="AA5">
        <v>39.909999999999997</v>
      </c>
      <c r="AB5">
        <v>3.38</v>
      </c>
      <c r="AC5">
        <v>18.850000000000001</v>
      </c>
      <c r="AD5">
        <v>22.91</v>
      </c>
      <c r="AE5">
        <v>17.52</v>
      </c>
      <c r="AF5">
        <v>4.9000000000000004</v>
      </c>
      <c r="AG5">
        <v>88.08</v>
      </c>
    </row>
    <row r="6" spans="1:33" x14ac:dyDescent="0.3">
      <c r="A6" s="1" t="s">
        <v>260</v>
      </c>
      <c r="B6" t="s">
        <v>10</v>
      </c>
      <c r="C6">
        <v>70</v>
      </c>
      <c r="D6">
        <v>0</v>
      </c>
      <c r="E6">
        <v>0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81</v>
      </c>
      <c r="W6">
        <v>47</v>
      </c>
      <c r="X6">
        <v>128</v>
      </c>
      <c r="Y6">
        <v>2948</v>
      </c>
      <c r="Z6">
        <v>836</v>
      </c>
      <c r="AA6">
        <v>43.25</v>
      </c>
      <c r="AB6">
        <v>3.52</v>
      </c>
      <c r="AC6">
        <v>20.02</v>
      </c>
      <c r="AD6">
        <v>22.38</v>
      </c>
      <c r="AE6">
        <v>19.16</v>
      </c>
      <c r="AF6">
        <v>5.46</v>
      </c>
      <c r="AG6">
        <v>95.6</v>
      </c>
    </row>
    <row r="7" spans="1:33" x14ac:dyDescent="0.3">
      <c r="A7" s="1" t="s">
        <v>261</v>
      </c>
      <c r="B7" t="s">
        <v>10</v>
      </c>
      <c r="C7">
        <v>72</v>
      </c>
      <c r="D7">
        <v>0</v>
      </c>
      <c r="E7">
        <v>1</v>
      </c>
      <c r="F7">
        <v>27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67</v>
      </c>
      <c r="W7">
        <v>52</v>
      </c>
      <c r="X7">
        <v>143</v>
      </c>
      <c r="Y7">
        <v>3268</v>
      </c>
      <c r="Z7">
        <v>840</v>
      </c>
      <c r="AA7">
        <v>42.13</v>
      </c>
      <c r="AB7">
        <v>3.43</v>
      </c>
      <c r="AC7">
        <v>17.149999999999999</v>
      </c>
      <c r="AD7">
        <v>18</v>
      </c>
      <c r="AE7">
        <v>16.84</v>
      </c>
      <c r="AF7">
        <v>4.96</v>
      </c>
      <c r="AG7">
        <v>96.8</v>
      </c>
    </row>
    <row r="8" spans="1:33" x14ac:dyDescent="0.3">
      <c r="A8" s="1" t="s">
        <v>262</v>
      </c>
      <c r="B8" t="s">
        <v>10</v>
      </c>
      <c r="C8">
        <v>65.349999999999994</v>
      </c>
      <c r="D8">
        <v>0</v>
      </c>
      <c r="E8">
        <v>0</v>
      </c>
      <c r="F8">
        <v>34.65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66.34</v>
      </c>
      <c r="W8">
        <v>39.6</v>
      </c>
      <c r="X8">
        <v>129.69999999999999</v>
      </c>
      <c r="Y8">
        <v>2475.25</v>
      </c>
      <c r="Z8">
        <v>784.16</v>
      </c>
      <c r="AA8">
        <v>38.5</v>
      </c>
      <c r="AB8">
        <v>3.37</v>
      </c>
      <c r="AC8">
        <v>20.329999999999998</v>
      </c>
      <c r="AD8">
        <v>24.2</v>
      </c>
      <c r="AE8">
        <v>19.149999999999999</v>
      </c>
      <c r="AF8">
        <v>5.5</v>
      </c>
      <c r="AG8">
        <v>93.07</v>
      </c>
    </row>
    <row r="9" spans="1:33" x14ac:dyDescent="0.3">
      <c r="A9" s="1" t="s">
        <v>263</v>
      </c>
      <c r="B9" t="s">
        <v>10</v>
      </c>
      <c r="C9">
        <v>70</v>
      </c>
      <c r="D9">
        <v>0</v>
      </c>
      <c r="E9">
        <v>0</v>
      </c>
      <c r="F9">
        <v>30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90</v>
      </c>
      <c r="W9">
        <v>39</v>
      </c>
      <c r="X9">
        <v>129</v>
      </c>
      <c r="Y9">
        <v>2496</v>
      </c>
      <c r="Z9">
        <v>876</v>
      </c>
      <c r="AA9">
        <v>40.14</v>
      </c>
      <c r="AB9">
        <v>3.52</v>
      </c>
      <c r="AC9">
        <v>21.05</v>
      </c>
      <c r="AD9">
        <v>24.31</v>
      </c>
      <c r="AE9">
        <v>20.059999999999999</v>
      </c>
      <c r="AF9">
        <v>5.6</v>
      </c>
      <c r="AG9">
        <v>94</v>
      </c>
    </row>
    <row r="10" spans="1:33" x14ac:dyDescent="0.3">
      <c r="A10" s="1" t="s">
        <v>264</v>
      </c>
      <c r="B10" t="s">
        <v>10</v>
      </c>
      <c r="C10">
        <v>74.75</v>
      </c>
      <c r="D10">
        <v>0</v>
      </c>
      <c r="E10">
        <v>0</v>
      </c>
      <c r="F10">
        <v>25.25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1.01</v>
      </c>
      <c r="V10">
        <v>87.88</v>
      </c>
      <c r="W10">
        <v>38.380000000000003</v>
      </c>
      <c r="X10">
        <v>134.34</v>
      </c>
      <c r="Y10">
        <v>2395.96</v>
      </c>
      <c r="Z10">
        <v>888.89</v>
      </c>
      <c r="AA10">
        <v>38.04</v>
      </c>
      <c r="AB10">
        <v>3.1</v>
      </c>
      <c r="AC10">
        <v>17.73</v>
      </c>
      <c r="AD10">
        <v>19.89</v>
      </c>
      <c r="AE10">
        <v>17.11</v>
      </c>
      <c r="AF10">
        <v>5.54</v>
      </c>
      <c r="AG10">
        <v>95.76</v>
      </c>
    </row>
    <row r="11" spans="1:33" x14ac:dyDescent="0.3">
      <c r="A11" s="1" t="s">
        <v>265</v>
      </c>
      <c r="B11" t="s">
        <v>10</v>
      </c>
      <c r="C11">
        <v>67</v>
      </c>
      <c r="D11">
        <v>0</v>
      </c>
      <c r="E11">
        <v>1</v>
      </c>
      <c r="F11">
        <v>32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84.16</v>
      </c>
      <c r="W11">
        <v>43.56</v>
      </c>
      <c r="X11">
        <v>124.75</v>
      </c>
      <c r="Y11">
        <v>2788.12</v>
      </c>
      <c r="Z11">
        <v>819.8</v>
      </c>
      <c r="AA11">
        <v>42.87</v>
      </c>
      <c r="AB11">
        <v>3.27</v>
      </c>
      <c r="AC11">
        <v>19.62</v>
      </c>
      <c r="AD11">
        <v>19.82</v>
      </c>
      <c r="AE11">
        <v>19.559999999999999</v>
      </c>
      <c r="AF11">
        <v>5.51</v>
      </c>
      <c r="AG11">
        <v>92.67</v>
      </c>
    </row>
    <row r="12" spans="1:33" x14ac:dyDescent="0.3">
      <c r="A12" s="1" t="s">
        <v>266</v>
      </c>
      <c r="B12" t="s">
        <v>10</v>
      </c>
      <c r="C12">
        <v>74.260000000000005</v>
      </c>
      <c r="D12">
        <v>0</v>
      </c>
      <c r="E12">
        <v>0</v>
      </c>
      <c r="F12">
        <v>25.74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100</v>
      </c>
      <c r="W12">
        <v>40</v>
      </c>
      <c r="X12">
        <v>134</v>
      </c>
      <c r="Y12">
        <v>2440</v>
      </c>
      <c r="Z12">
        <v>952</v>
      </c>
      <c r="AA12">
        <v>38.99</v>
      </c>
      <c r="AB12">
        <v>2.81</v>
      </c>
      <c r="AC12">
        <v>16.23</v>
      </c>
      <c r="AD12">
        <v>17.600000000000001</v>
      </c>
      <c r="AE12">
        <v>15.82</v>
      </c>
      <c r="AF12">
        <v>5.24</v>
      </c>
      <c r="AG12">
        <v>91.2</v>
      </c>
    </row>
    <row r="13" spans="1:33" x14ac:dyDescent="0.3">
      <c r="A13" s="1" t="s">
        <v>267</v>
      </c>
      <c r="B13" t="s">
        <v>10</v>
      </c>
      <c r="C13">
        <v>69.7</v>
      </c>
      <c r="D13">
        <v>0</v>
      </c>
      <c r="E13">
        <v>0</v>
      </c>
      <c r="F13">
        <v>30.3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96.97</v>
      </c>
      <c r="W13">
        <v>41.41</v>
      </c>
      <c r="X13">
        <v>140.4</v>
      </c>
      <c r="Y13">
        <v>2589.9</v>
      </c>
      <c r="Z13">
        <v>921.21</v>
      </c>
      <c r="AA13">
        <v>38.619999999999997</v>
      </c>
      <c r="AB13">
        <v>2.78</v>
      </c>
      <c r="AC13">
        <v>15.22</v>
      </c>
      <c r="AD13">
        <v>16.100000000000001</v>
      </c>
      <c r="AE13">
        <v>14.96</v>
      </c>
      <c r="AF13">
        <v>5.18</v>
      </c>
      <c r="AG13">
        <v>94.14</v>
      </c>
    </row>
    <row r="14" spans="1:33" x14ac:dyDescent="0.3">
      <c r="A14" s="1" t="s">
        <v>268</v>
      </c>
      <c r="B14" t="s">
        <v>10</v>
      </c>
      <c r="C14">
        <v>64</v>
      </c>
      <c r="D14">
        <v>0</v>
      </c>
      <c r="E14">
        <v>1</v>
      </c>
      <c r="F14">
        <v>35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89.11</v>
      </c>
      <c r="W14">
        <v>40.590000000000003</v>
      </c>
      <c r="X14">
        <v>127.72</v>
      </c>
      <c r="Y14">
        <v>2598.02</v>
      </c>
      <c r="Z14">
        <v>895.05</v>
      </c>
      <c r="AA14">
        <v>41.51</v>
      </c>
      <c r="AB14">
        <v>3.64</v>
      </c>
      <c r="AC14">
        <v>20.85</v>
      </c>
      <c r="AD14">
        <v>23.71</v>
      </c>
      <c r="AE14">
        <v>19.940000000000001</v>
      </c>
      <c r="AF14">
        <v>5.65</v>
      </c>
      <c r="AG14">
        <v>95.05</v>
      </c>
    </row>
    <row r="15" spans="1:33" x14ac:dyDescent="0.3">
      <c r="A15" s="1" t="s">
        <v>269</v>
      </c>
      <c r="B15" t="s">
        <v>10</v>
      </c>
      <c r="C15">
        <v>74</v>
      </c>
      <c r="D15">
        <v>0</v>
      </c>
      <c r="E15">
        <v>0</v>
      </c>
      <c r="F15">
        <v>26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95</v>
      </c>
      <c r="W15">
        <v>5</v>
      </c>
      <c r="X15">
        <v>167</v>
      </c>
      <c r="Y15">
        <v>276</v>
      </c>
      <c r="Z15">
        <v>1048</v>
      </c>
      <c r="AA15">
        <v>15.4</v>
      </c>
      <c r="AB15">
        <v>2.87</v>
      </c>
      <c r="AC15">
        <v>17.28</v>
      </c>
      <c r="AD15">
        <v>24</v>
      </c>
      <c r="AE15">
        <v>17.079999999999998</v>
      </c>
      <c r="AF15">
        <v>5.56</v>
      </c>
      <c r="AG15">
        <v>95.6</v>
      </c>
    </row>
    <row r="16" spans="1:33" x14ac:dyDescent="0.3">
      <c r="A16" s="1" t="s">
        <v>270</v>
      </c>
      <c r="B16" t="s">
        <v>10</v>
      </c>
      <c r="C16">
        <v>66</v>
      </c>
      <c r="D16">
        <v>0</v>
      </c>
      <c r="E16">
        <v>0</v>
      </c>
      <c r="F16">
        <v>34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74.75</v>
      </c>
      <c r="W16">
        <v>0</v>
      </c>
      <c r="X16">
        <v>182.83</v>
      </c>
      <c r="Y16">
        <v>0</v>
      </c>
      <c r="Z16">
        <v>1026.26</v>
      </c>
      <c r="AA16">
        <v>11.23</v>
      </c>
      <c r="AB16">
        <v>3.46</v>
      </c>
      <c r="AC16">
        <v>18.760000000000002</v>
      </c>
      <c r="AD16">
        <v>0</v>
      </c>
      <c r="AE16">
        <v>18.760000000000002</v>
      </c>
      <c r="AF16">
        <v>5.28</v>
      </c>
      <c r="AG16">
        <v>96.57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409</v>
      </c>
    </row>
    <row r="2" spans="1:33" x14ac:dyDescent="0.3">
      <c r="A2" s="1" t="s">
        <v>467</v>
      </c>
      <c r="B2" t="s">
        <v>10</v>
      </c>
      <c r="C2">
        <v>2.02</v>
      </c>
      <c r="D2">
        <v>0</v>
      </c>
      <c r="E2">
        <v>7.07</v>
      </c>
      <c r="F2">
        <v>90.91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483</v>
      </c>
      <c r="P2">
        <v>17.501000000000001</v>
      </c>
      <c r="R2" t="s">
        <v>17</v>
      </c>
      <c r="T2" t="s">
        <v>16</v>
      </c>
      <c r="U2">
        <v>1.02</v>
      </c>
      <c r="V2">
        <v>32.65</v>
      </c>
      <c r="W2">
        <v>117.35</v>
      </c>
      <c r="X2">
        <v>35.71</v>
      </c>
      <c r="Y2">
        <v>7326.53</v>
      </c>
      <c r="Z2">
        <v>273.47000000000003</v>
      </c>
      <c r="AA2">
        <v>99.31</v>
      </c>
      <c r="AB2">
        <v>4.5</v>
      </c>
      <c r="AC2">
        <v>29.04</v>
      </c>
      <c r="AD2">
        <v>28.66</v>
      </c>
      <c r="AE2">
        <v>30.29</v>
      </c>
      <c r="AF2">
        <v>6.53</v>
      </c>
      <c r="AG2">
        <v>100</v>
      </c>
    </row>
    <row r="3" spans="1:33" x14ac:dyDescent="0.3">
      <c r="A3" s="1" t="s">
        <v>468</v>
      </c>
      <c r="B3" t="s">
        <v>10</v>
      </c>
      <c r="C3">
        <v>57.43</v>
      </c>
      <c r="D3">
        <v>0</v>
      </c>
      <c r="E3">
        <v>0.99</v>
      </c>
      <c r="F3">
        <v>41.58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30.014000000000003</v>
      </c>
      <c r="N3" t="s">
        <v>13</v>
      </c>
      <c r="O3" t="s">
        <v>484</v>
      </c>
      <c r="R3">
        <f>AVERAGE(AG2:AG75)</f>
        <v>91.775625000000005</v>
      </c>
      <c r="T3" t="s">
        <v>16</v>
      </c>
      <c r="U3">
        <v>0.99</v>
      </c>
      <c r="V3">
        <v>21.78</v>
      </c>
      <c r="W3">
        <v>60.4</v>
      </c>
      <c r="X3">
        <v>98.02</v>
      </c>
      <c r="Y3">
        <v>3805.94</v>
      </c>
      <c r="Z3">
        <v>479.21</v>
      </c>
      <c r="AA3">
        <v>54.1</v>
      </c>
      <c r="AB3">
        <v>3.25</v>
      </c>
      <c r="AC3">
        <v>20.77</v>
      </c>
      <c r="AD3">
        <v>22.95</v>
      </c>
      <c r="AE3">
        <v>19.43</v>
      </c>
      <c r="AF3">
        <v>4.4000000000000004</v>
      </c>
      <c r="AG3">
        <v>69.7</v>
      </c>
    </row>
    <row r="4" spans="1:33" x14ac:dyDescent="0.3">
      <c r="A4" s="1" t="s">
        <v>469</v>
      </c>
      <c r="B4" t="s">
        <v>10</v>
      </c>
      <c r="C4">
        <v>65.66</v>
      </c>
      <c r="D4">
        <v>0</v>
      </c>
      <c r="E4">
        <v>1.01</v>
      </c>
      <c r="F4">
        <v>33.33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167</v>
      </c>
      <c r="T4" t="s">
        <v>16</v>
      </c>
      <c r="U4">
        <v>1.01</v>
      </c>
      <c r="V4">
        <v>38.380000000000003</v>
      </c>
      <c r="W4">
        <v>47.47</v>
      </c>
      <c r="X4">
        <v>140.4</v>
      </c>
      <c r="Y4">
        <v>2977.78</v>
      </c>
      <c r="Z4">
        <v>715.15</v>
      </c>
      <c r="AA4">
        <v>39.31</v>
      </c>
      <c r="AB4">
        <v>3.09</v>
      </c>
      <c r="AC4">
        <v>16.13</v>
      </c>
      <c r="AD4">
        <v>17.190000000000001</v>
      </c>
      <c r="AE4">
        <v>15.77</v>
      </c>
      <c r="AF4">
        <v>4.45</v>
      </c>
      <c r="AG4">
        <v>83.64</v>
      </c>
    </row>
    <row r="5" spans="1:33" x14ac:dyDescent="0.3">
      <c r="A5" s="1" t="s">
        <v>470</v>
      </c>
      <c r="B5" t="s">
        <v>10</v>
      </c>
      <c r="C5">
        <v>70</v>
      </c>
      <c r="D5">
        <v>0</v>
      </c>
      <c r="E5">
        <v>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43</v>
      </c>
      <c r="W5">
        <v>49</v>
      </c>
      <c r="X5">
        <v>142</v>
      </c>
      <c r="Y5">
        <v>3076</v>
      </c>
      <c r="Z5">
        <v>740</v>
      </c>
      <c r="AA5">
        <v>39.96</v>
      </c>
      <c r="AB5">
        <v>3.27</v>
      </c>
      <c r="AC5">
        <v>17.420000000000002</v>
      </c>
      <c r="AD5">
        <v>20.98</v>
      </c>
      <c r="AE5">
        <v>16.2</v>
      </c>
      <c r="AF5">
        <v>4.6500000000000004</v>
      </c>
      <c r="AG5">
        <v>88.8</v>
      </c>
    </row>
    <row r="6" spans="1:33" x14ac:dyDescent="0.3">
      <c r="A6" s="1" t="s">
        <v>471</v>
      </c>
      <c r="B6" t="s">
        <v>10</v>
      </c>
      <c r="C6">
        <v>72.28</v>
      </c>
      <c r="D6">
        <v>0</v>
      </c>
      <c r="E6">
        <v>0</v>
      </c>
      <c r="F6">
        <v>27.72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0.99</v>
      </c>
      <c r="V6">
        <v>59.41</v>
      </c>
      <c r="W6">
        <v>49.5</v>
      </c>
      <c r="X6">
        <v>148.51</v>
      </c>
      <c r="Y6">
        <v>3168.32</v>
      </c>
      <c r="Z6">
        <v>831.68</v>
      </c>
      <c r="AA6">
        <v>40.4</v>
      </c>
      <c r="AB6">
        <v>3.6</v>
      </c>
      <c r="AC6">
        <v>18.100000000000001</v>
      </c>
      <c r="AD6">
        <v>19.440000000000001</v>
      </c>
      <c r="AE6">
        <v>17.649999999999999</v>
      </c>
      <c r="AF6">
        <v>4.82</v>
      </c>
      <c r="AG6">
        <v>95.45</v>
      </c>
    </row>
    <row r="7" spans="1:33" x14ac:dyDescent="0.3">
      <c r="A7" s="1" t="s">
        <v>472</v>
      </c>
      <c r="B7" t="s">
        <v>10</v>
      </c>
      <c r="C7">
        <v>75</v>
      </c>
      <c r="D7">
        <v>0</v>
      </c>
      <c r="E7">
        <v>0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77</v>
      </c>
      <c r="W7">
        <v>43</v>
      </c>
      <c r="X7">
        <v>137</v>
      </c>
      <c r="Y7">
        <v>2692</v>
      </c>
      <c r="Z7">
        <v>840</v>
      </c>
      <c r="AA7">
        <v>39.24</v>
      </c>
      <c r="AB7">
        <v>3.01</v>
      </c>
      <c r="AC7">
        <v>16.600000000000001</v>
      </c>
      <c r="AD7">
        <v>20.56</v>
      </c>
      <c r="AE7">
        <v>15.36</v>
      </c>
      <c r="AF7">
        <v>4.87</v>
      </c>
      <c r="AG7">
        <v>87.6</v>
      </c>
    </row>
    <row r="8" spans="1:33" x14ac:dyDescent="0.3">
      <c r="A8" s="1" t="s">
        <v>473</v>
      </c>
      <c r="B8" t="s">
        <v>10</v>
      </c>
      <c r="C8">
        <v>69</v>
      </c>
      <c r="D8">
        <v>0</v>
      </c>
      <c r="E8">
        <v>0</v>
      </c>
      <c r="F8">
        <v>31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69</v>
      </c>
      <c r="W8">
        <v>47</v>
      </c>
      <c r="X8">
        <v>148</v>
      </c>
      <c r="Y8">
        <v>2948</v>
      </c>
      <c r="Z8">
        <v>884</v>
      </c>
      <c r="AA8">
        <v>39.299999999999997</v>
      </c>
      <c r="AB8">
        <v>3.93</v>
      </c>
      <c r="AC8">
        <v>20.059999999999999</v>
      </c>
      <c r="AD8">
        <v>21.02</v>
      </c>
      <c r="AE8">
        <v>19.760000000000002</v>
      </c>
      <c r="AF8">
        <v>5.09</v>
      </c>
      <c r="AG8">
        <v>99.2</v>
      </c>
    </row>
    <row r="9" spans="1:33" x14ac:dyDescent="0.3">
      <c r="A9" s="1" t="s">
        <v>474</v>
      </c>
      <c r="B9" t="s">
        <v>10</v>
      </c>
      <c r="C9">
        <v>72</v>
      </c>
      <c r="D9">
        <v>0</v>
      </c>
      <c r="E9">
        <v>0</v>
      </c>
      <c r="F9">
        <v>28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67</v>
      </c>
      <c r="W9">
        <v>41</v>
      </c>
      <c r="X9">
        <v>140</v>
      </c>
      <c r="Y9">
        <v>2564</v>
      </c>
      <c r="Z9">
        <v>808</v>
      </c>
      <c r="AA9">
        <v>37.26</v>
      </c>
      <c r="AB9">
        <v>3.65</v>
      </c>
      <c r="AC9">
        <v>20.46</v>
      </c>
      <c r="AD9">
        <v>24.98</v>
      </c>
      <c r="AE9">
        <v>19.14</v>
      </c>
      <c r="AF9">
        <v>5.0599999999999996</v>
      </c>
      <c r="AG9">
        <v>91.6</v>
      </c>
    </row>
    <row r="10" spans="1:33" x14ac:dyDescent="0.3">
      <c r="A10" s="1" t="s">
        <v>475</v>
      </c>
      <c r="B10" t="s">
        <v>10</v>
      </c>
      <c r="C10">
        <v>72</v>
      </c>
      <c r="D10">
        <v>0</v>
      </c>
      <c r="E10">
        <v>0</v>
      </c>
      <c r="F10">
        <v>28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91</v>
      </c>
      <c r="W10">
        <v>40</v>
      </c>
      <c r="X10">
        <v>134</v>
      </c>
      <c r="Y10">
        <v>2560</v>
      </c>
      <c r="Z10">
        <v>904</v>
      </c>
      <c r="AA10">
        <v>39.82</v>
      </c>
      <c r="AB10">
        <v>2.99</v>
      </c>
      <c r="AC10">
        <v>16.87</v>
      </c>
      <c r="AD10">
        <v>19</v>
      </c>
      <c r="AE10">
        <v>16.239999999999998</v>
      </c>
      <c r="AF10">
        <v>5.22</v>
      </c>
      <c r="AG10">
        <v>90.8</v>
      </c>
    </row>
    <row r="11" spans="1:33" x14ac:dyDescent="0.3">
      <c r="A11" s="1" t="s">
        <v>476</v>
      </c>
      <c r="B11" t="s">
        <v>10</v>
      </c>
      <c r="C11">
        <v>73</v>
      </c>
      <c r="D11">
        <v>0</v>
      </c>
      <c r="E11">
        <v>0</v>
      </c>
      <c r="F11">
        <v>27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1.01</v>
      </c>
      <c r="V11">
        <v>91.92</v>
      </c>
      <c r="W11">
        <v>47.47</v>
      </c>
      <c r="X11">
        <v>142.41999999999999</v>
      </c>
      <c r="Y11">
        <v>2977.78</v>
      </c>
      <c r="Z11">
        <v>949.49</v>
      </c>
      <c r="AA11">
        <v>41.36</v>
      </c>
      <c r="AB11">
        <v>3.41</v>
      </c>
      <c r="AC11">
        <v>17.87</v>
      </c>
      <c r="AD11">
        <v>19.23</v>
      </c>
      <c r="AE11">
        <v>17.420000000000002</v>
      </c>
      <c r="AF11">
        <v>5.0599999999999996</v>
      </c>
      <c r="AG11">
        <v>96.16</v>
      </c>
    </row>
    <row r="12" spans="1:33" x14ac:dyDescent="0.3">
      <c r="A12" s="1" t="s">
        <v>477</v>
      </c>
      <c r="B12" t="s">
        <v>10</v>
      </c>
      <c r="C12">
        <v>72</v>
      </c>
      <c r="D12">
        <v>0</v>
      </c>
      <c r="E12">
        <v>0</v>
      </c>
      <c r="F12">
        <v>28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109</v>
      </c>
      <c r="W12">
        <v>35</v>
      </c>
      <c r="X12">
        <v>149</v>
      </c>
      <c r="Y12">
        <v>2240</v>
      </c>
      <c r="Z12">
        <v>1016</v>
      </c>
      <c r="AA12">
        <v>35.39</v>
      </c>
      <c r="AB12">
        <v>3.54</v>
      </c>
      <c r="AC12">
        <v>19.52</v>
      </c>
      <c r="AD12">
        <v>21.03</v>
      </c>
      <c r="AE12">
        <v>19.170000000000002</v>
      </c>
      <c r="AF12">
        <v>5.41</v>
      </c>
      <c r="AG12">
        <v>99.6</v>
      </c>
    </row>
    <row r="13" spans="1:33" x14ac:dyDescent="0.3">
      <c r="A13" s="1" t="s">
        <v>478</v>
      </c>
      <c r="B13" t="s">
        <v>10</v>
      </c>
      <c r="C13">
        <v>77.78</v>
      </c>
      <c r="D13">
        <v>0</v>
      </c>
      <c r="E13">
        <v>0</v>
      </c>
      <c r="F13">
        <v>22.22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102</v>
      </c>
      <c r="W13">
        <v>45</v>
      </c>
      <c r="X13">
        <v>146</v>
      </c>
      <c r="Y13">
        <v>2760</v>
      </c>
      <c r="Z13">
        <v>1012</v>
      </c>
      <c r="AA13">
        <v>39.5</v>
      </c>
      <c r="AB13">
        <v>2.98</v>
      </c>
      <c r="AC13">
        <v>15.5</v>
      </c>
      <c r="AD13">
        <v>20.18</v>
      </c>
      <c r="AE13">
        <v>14.05</v>
      </c>
      <c r="AF13">
        <v>4.9400000000000004</v>
      </c>
      <c r="AG13">
        <v>94.4</v>
      </c>
    </row>
    <row r="14" spans="1:33" x14ac:dyDescent="0.3">
      <c r="A14" s="1" t="s">
        <v>479</v>
      </c>
      <c r="B14" t="s">
        <v>10</v>
      </c>
      <c r="C14">
        <v>69</v>
      </c>
      <c r="D14">
        <v>0</v>
      </c>
      <c r="E14">
        <v>0</v>
      </c>
      <c r="F14">
        <v>31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92</v>
      </c>
      <c r="W14">
        <v>43</v>
      </c>
      <c r="X14">
        <v>132</v>
      </c>
      <c r="Y14">
        <v>2692</v>
      </c>
      <c r="Z14">
        <v>876</v>
      </c>
      <c r="AA14">
        <v>40.78</v>
      </c>
      <c r="AB14">
        <v>2.66</v>
      </c>
      <c r="AC14">
        <v>15.41</v>
      </c>
      <c r="AD14">
        <v>16.47</v>
      </c>
      <c r="AE14">
        <v>15.06</v>
      </c>
      <c r="AF14">
        <v>4.87</v>
      </c>
      <c r="AG14">
        <v>85.2</v>
      </c>
    </row>
    <row r="15" spans="1:33" x14ac:dyDescent="0.3">
      <c r="A15" s="1" t="s">
        <v>480</v>
      </c>
      <c r="B15" t="s">
        <v>10</v>
      </c>
      <c r="C15">
        <v>67.33</v>
      </c>
      <c r="D15">
        <v>0</v>
      </c>
      <c r="E15">
        <v>0</v>
      </c>
      <c r="F15">
        <v>32.67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88</v>
      </c>
      <c r="W15">
        <v>40</v>
      </c>
      <c r="X15">
        <v>126</v>
      </c>
      <c r="Y15">
        <v>2560</v>
      </c>
      <c r="Z15">
        <v>872</v>
      </c>
      <c r="AA15">
        <v>41.35</v>
      </c>
      <c r="AB15">
        <v>3.24</v>
      </c>
      <c r="AC15">
        <v>19.52</v>
      </c>
      <c r="AD15">
        <v>21.6</v>
      </c>
      <c r="AE15">
        <v>18.86</v>
      </c>
      <c r="AF15">
        <v>5.66</v>
      </c>
      <c r="AG15">
        <v>94</v>
      </c>
    </row>
    <row r="16" spans="1:33" x14ac:dyDescent="0.3">
      <c r="A16" s="1" t="s">
        <v>481</v>
      </c>
      <c r="B16" t="s">
        <v>10</v>
      </c>
      <c r="C16">
        <v>68.319999999999993</v>
      </c>
      <c r="D16">
        <v>0</v>
      </c>
      <c r="E16">
        <v>0.99</v>
      </c>
      <c r="F16">
        <v>30.69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92.08</v>
      </c>
      <c r="W16">
        <v>1.98</v>
      </c>
      <c r="X16">
        <v>173.27</v>
      </c>
      <c r="Y16">
        <v>83.17</v>
      </c>
      <c r="Z16">
        <v>1065.3499999999999</v>
      </c>
      <c r="AA16">
        <v>13.11</v>
      </c>
      <c r="AB16">
        <v>3.14</v>
      </c>
      <c r="AC16">
        <v>17.739999999999998</v>
      </c>
      <c r="AD16">
        <v>36</v>
      </c>
      <c r="AE16">
        <v>17.53</v>
      </c>
      <c r="AF16">
        <v>5.36</v>
      </c>
      <c r="AG16">
        <v>93.86</v>
      </c>
    </row>
    <row r="17" spans="1:33" x14ac:dyDescent="0.3">
      <c r="A17" s="1" t="s">
        <v>482</v>
      </c>
      <c r="B17" t="s">
        <v>10</v>
      </c>
      <c r="C17">
        <v>66</v>
      </c>
      <c r="D17">
        <v>0</v>
      </c>
      <c r="E17">
        <v>0</v>
      </c>
      <c r="F17">
        <v>34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59</v>
      </c>
      <c r="W17">
        <v>0</v>
      </c>
      <c r="X17">
        <v>192</v>
      </c>
      <c r="Y17">
        <v>0</v>
      </c>
      <c r="Z17">
        <v>1004</v>
      </c>
      <c r="AA17">
        <v>10.46</v>
      </c>
      <c r="AB17">
        <v>3.55</v>
      </c>
      <c r="AC17">
        <v>18.73</v>
      </c>
      <c r="AD17">
        <v>0</v>
      </c>
      <c r="AE17">
        <v>18.73</v>
      </c>
      <c r="AF17">
        <v>5.12</v>
      </c>
      <c r="AG17">
        <v>98.4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274</v>
      </c>
    </row>
    <row r="2" spans="1:33" x14ac:dyDescent="0.3">
      <c r="A2" s="1" t="s">
        <v>275</v>
      </c>
      <c r="B2" t="s">
        <v>10</v>
      </c>
      <c r="C2">
        <v>52.48</v>
      </c>
      <c r="D2">
        <v>0</v>
      </c>
      <c r="E2">
        <v>0</v>
      </c>
      <c r="F2">
        <v>47.52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290</v>
      </c>
      <c r="P2">
        <v>17.832000000000001</v>
      </c>
      <c r="R2" t="s">
        <v>17</v>
      </c>
      <c r="T2" t="s">
        <v>16</v>
      </c>
      <c r="U2">
        <v>1.02</v>
      </c>
      <c r="V2">
        <v>34.69</v>
      </c>
      <c r="W2">
        <v>45.92</v>
      </c>
      <c r="X2">
        <v>134.69</v>
      </c>
      <c r="Y2">
        <v>2877.55</v>
      </c>
      <c r="Z2">
        <v>665.31</v>
      </c>
      <c r="AA2">
        <v>39.229999999999997</v>
      </c>
      <c r="AB2">
        <v>4.25</v>
      </c>
      <c r="AC2">
        <v>23.14</v>
      </c>
      <c r="AD2">
        <v>24.27</v>
      </c>
      <c r="AE2">
        <v>22.76</v>
      </c>
      <c r="AF2">
        <v>4.8600000000000003</v>
      </c>
      <c r="AG2">
        <v>87.76</v>
      </c>
    </row>
    <row r="3" spans="1:33" x14ac:dyDescent="0.3">
      <c r="A3" s="1" t="s">
        <v>276</v>
      </c>
      <c r="B3" t="s">
        <v>10</v>
      </c>
      <c r="C3">
        <v>63</v>
      </c>
      <c r="D3">
        <v>0</v>
      </c>
      <c r="E3">
        <v>0</v>
      </c>
      <c r="F3">
        <v>37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31.947857142857139</v>
      </c>
      <c r="N3" t="s">
        <v>13</v>
      </c>
      <c r="O3" t="s">
        <v>291</v>
      </c>
      <c r="R3">
        <f>AVERAGE(AG2:AG75)</f>
        <v>93.786666666666662</v>
      </c>
      <c r="T3" t="s">
        <v>16</v>
      </c>
      <c r="U3">
        <v>0</v>
      </c>
      <c r="V3">
        <v>42.57</v>
      </c>
      <c r="W3">
        <v>50.5</v>
      </c>
      <c r="X3">
        <v>138.61000000000001</v>
      </c>
      <c r="Y3">
        <v>3172.28</v>
      </c>
      <c r="Z3">
        <v>736.63</v>
      </c>
      <c r="AA3">
        <v>41.34</v>
      </c>
      <c r="AB3">
        <v>4.03</v>
      </c>
      <c r="AC3">
        <v>21.3</v>
      </c>
      <c r="AD3">
        <v>25.57</v>
      </c>
      <c r="AE3">
        <v>19.739999999999998</v>
      </c>
      <c r="AF3">
        <v>4.88</v>
      </c>
      <c r="AG3">
        <v>92.28</v>
      </c>
    </row>
    <row r="4" spans="1:33" x14ac:dyDescent="0.3">
      <c r="A4" s="1" t="s">
        <v>277</v>
      </c>
      <c r="B4" t="s">
        <v>10</v>
      </c>
      <c r="C4">
        <v>69</v>
      </c>
      <c r="D4">
        <v>0</v>
      </c>
      <c r="E4">
        <v>0</v>
      </c>
      <c r="F4">
        <v>31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292</v>
      </c>
      <c r="T4" t="s">
        <v>16</v>
      </c>
      <c r="U4">
        <v>1</v>
      </c>
      <c r="V4">
        <v>53</v>
      </c>
      <c r="W4">
        <v>47</v>
      </c>
      <c r="X4">
        <v>132</v>
      </c>
      <c r="Y4">
        <v>2948</v>
      </c>
      <c r="Z4">
        <v>740</v>
      </c>
      <c r="AA4">
        <v>41.21</v>
      </c>
      <c r="AB4">
        <v>3.87</v>
      </c>
      <c r="AC4">
        <v>22.01</v>
      </c>
      <c r="AD4">
        <v>27.23</v>
      </c>
      <c r="AE4">
        <v>20.149999999999999</v>
      </c>
      <c r="AF4">
        <v>5.34</v>
      </c>
      <c r="AG4">
        <v>95.6</v>
      </c>
    </row>
    <row r="5" spans="1:33" x14ac:dyDescent="0.3">
      <c r="A5" s="1" t="s">
        <v>278</v>
      </c>
      <c r="B5" t="s">
        <v>10</v>
      </c>
      <c r="C5">
        <v>70</v>
      </c>
      <c r="D5">
        <v>0</v>
      </c>
      <c r="E5">
        <v>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77</v>
      </c>
      <c r="W5">
        <v>41</v>
      </c>
      <c r="X5">
        <v>138</v>
      </c>
      <c r="Y5">
        <v>2564</v>
      </c>
      <c r="Z5">
        <v>860</v>
      </c>
      <c r="AA5">
        <v>38.26</v>
      </c>
      <c r="AB5">
        <v>3.66</v>
      </c>
      <c r="AC5">
        <v>20.18</v>
      </c>
      <c r="AD5">
        <v>22.05</v>
      </c>
      <c r="AE5">
        <v>19.62</v>
      </c>
      <c r="AF5">
        <v>5.47</v>
      </c>
      <c r="AG5">
        <v>98</v>
      </c>
    </row>
    <row r="6" spans="1:33" x14ac:dyDescent="0.3">
      <c r="A6" s="1" t="s">
        <v>279</v>
      </c>
      <c r="B6" t="s">
        <v>10</v>
      </c>
      <c r="C6">
        <v>67.680000000000007</v>
      </c>
      <c r="D6">
        <v>0</v>
      </c>
      <c r="E6">
        <v>0</v>
      </c>
      <c r="F6">
        <v>32.32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73.739999999999995</v>
      </c>
      <c r="W6">
        <v>40.4</v>
      </c>
      <c r="X6">
        <v>128.28</v>
      </c>
      <c r="Y6">
        <v>2585.86</v>
      </c>
      <c r="Z6">
        <v>808.08</v>
      </c>
      <c r="AA6">
        <v>40.24</v>
      </c>
      <c r="AB6">
        <v>2.89</v>
      </c>
      <c r="AC6">
        <v>17.22</v>
      </c>
      <c r="AD6">
        <v>17.8</v>
      </c>
      <c r="AE6">
        <v>17.04</v>
      </c>
      <c r="AF6">
        <v>5.05</v>
      </c>
      <c r="AG6">
        <v>85.25</v>
      </c>
    </row>
    <row r="7" spans="1:33" x14ac:dyDescent="0.3">
      <c r="A7" s="1" t="s">
        <v>280</v>
      </c>
      <c r="B7" t="s">
        <v>10</v>
      </c>
      <c r="C7">
        <v>65</v>
      </c>
      <c r="D7">
        <v>0</v>
      </c>
      <c r="E7">
        <v>1</v>
      </c>
      <c r="F7">
        <v>34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72</v>
      </c>
      <c r="W7">
        <v>47</v>
      </c>
      <c r="X7">
        <v>136</v>
      </c>
      <c r="Y7">
        <v>2948</v>
      </c>
      <c r="Z7">
        <v>816</v>
      </c>
      <c r="AA7">
        <v>41.14</v>
      </c>
      <c r="AB7">
        <v>3.62</v>
      </c>
      <c r="AC7">
        <v>19.739999999999998</v>
      </c>
      <c r="AD7">
        <v>21.87</v>
      </c>
      <c r="AE7">
        <v>19</v>
      </c>
      <c r="AF7">
        <v>5.18</v>
      </c>
      <c r="AG7">
        <v>94.8</v>
      </c>
    </row>
    <row r="8" spans="1:33" x14ac:dyDescent="0.3">
      <c r="A8" s="1" t="s">
        <v>281</v>
      </c>
      <c r="B8" t="s">
        <v>10</v>
      </c>
      <c r="C8">
        <v>70.3</v>
      </c>
      <c r="D8">
        <v>0</v>
      </c>
      <c r="E8">
        <v>0</v>
      </c>
      <c r="F8">
        <v>29.7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80.2</v>
      </c>
      <c r="W8">
        <v>36.630000000000003</v>
      </c>
      <c r="X8">
        <v>140.59</v>
      </c>
      <c r="Y8">
        <v>2285.15</v>
      </c>
      <c r="Z8">
        <v>879.21</v>
      </c>
      <c r="AA8">
        <v>35.71</v>
      </c>
      <c r="AB8">
        <v>3.59</v>
      </c>
      <c r="AC8">
        <v>20.399999999999999</v>
      </c>
      <c r="AD8">
        <v>21.3</v>
      </c>
      <c r="AE8">
        <v>20.170000000000002</v>
      </c>
      <c r="AF8">
        <v>5.52</v>
      </c>
      <c r="AG8">
        <v>97.82</v>
      </c>
    </row>
    <row r="9" spans="1:33" x14ac:dyDescent="0.3">
      <c r="A9" s="1" t="s">
        <v>282</v>
      </c>
      <c r="B9" t="s">
        <v>10</v>
      </c>
      <c r="C9">
        <v>69.7</v>
      </c>
      <c r="D9">
        <v>0</v>
      </c>
      <c r="E9">
        <v>0</v>
      </c>
      <c r="F9">
        <v>30.3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97.98</v>
      </c>
      <c r="W9">
        <v>41.41</v>
      </c>
      <c r="X9">
        <v>137.37</v>
      </c>
      <c r="Y9">
        <v>2650.51</v>
      </c>
      <c r="Z9">
        <v>961.62</v>
      </c>
      <c r="AA9">
        <v>40.409999999999997</v>
      </c>
      <c r="AB9">
        <v>3.8</v>
      </c>
      <c r="AC9">
        <v>21.2</v>
      </c>
      <c r="AD9">
        <v>21.37</v>
      </c>
      <c r="AE9">
        <v>21.15</v>
      </c>
      <c r="AF9">
        <v>5.56</v>
      </c>
      <c r="AG9">
        <v>99.39</v>
      </c>
    </row>
    <row r="10" spans="1:33" x14ac:dyDescent="0.3">
      <c r="A10" s="1" t="s">
        <v>283</v>
      </c>
      <c r="B10" t="s">
        <v>10</v>
      </c>
      <c r="C10">
        <v>70</v>
      </c>
      <c r="D10">
        <v>0</v>
      </c>
      <c r="E10">
        <v>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0.99</v>
      </c>
      <c r="V10">
        <v>93.07</v>
      </c>
      <c r="W10">
        <v>45.54</v>
      </c>
      <c r="X10">
        <v>133.66</v>
      </c>
      <c r="Y10">
        <v>2855.45</v>
      </c>
      <c r="Z10">
        <v>906.93</v>
      </c>
      <c r="AA10">
        <v>41.99</v>
      </c>
      <c r="AB10">
        <v>3.14</v>
      </c>
      <c r="AC10">
        <v>17.350000000000001</v>
      </c>
      <c r="AD10">
        <v>19.57</v>
      </c>
      <c r="AE10">
        <v>16.59</v>
      </c>
      <c r="AF10">
        <v>5.22</v>
      </c>
      <c r="AG10">
        <v>93.47</v>
      </c>
    </row>
    <row r="11" spans="1:33" x14ac:dyDescent="0.3">
      <c r="A11" s="1" t="s">
        <v>284</v>
      </c>
      <c r="B11" t="s">
        <v>10</v>
      </c>
      <c r="C11">
        <v>67</v>
      </c>
      <c r="D11">
        <v>0</v>
      </c>
      <c r="E11">
        <v>1</v>
      </c>
      <c r="F11">
        <v>32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85</v>
      </c>
      <c r="W11">
        <v>46</v>
      </c>
      <c r="X11">
        <v>127</v>
      </c>
      <c r="Y11">
        <v>2824</v>
      </c>
      <c r="Z11">
        <v>848</v>
      </c>
      <c r="AA11">
        <v>42.45</v>
      </c>
      <c r="AB11">
        <v>3.2</v>
      </c>
      <c r="AC11">
        <v>18.47</v>
      </c>
      <c r="AD11">
        <v>21.13</v>
      </c>
      <c r="AE11">
        <v>17.510000000000002</v>
      </c>
      <c r="AF11">
        <v>5.39</v>
      </c>
      <c r="AG11">
        <v>93.2</v>
      </c>
    </row>
    <row r="12" spans="1:33" x14ac:dyDescent="0.3">
      <c r="A12" s="1" t="s">
        <v>285</v>
      </c>
      <c r="B12" t="s">
        <v>10</v>
      </c>
      <c r="C12">
        <v>70.3</v>
      </c>
      <c r="D12">
        <v>0</v>
      </c>
      <c r="E12">
        <v>0</v>
      </c>
      <c r="F12">
        <v>29.7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107.92</v>
      </c>
      <c r="W12">
        <v>43.56</v>
      </c>
      <c r="X12">
        <v>130.69</v>
      </c>
      <c r="Y12">
        <v>2788.12</v>
      </c>
      <c r="Z12">
        <v>954.46</v>
      </c>
      <c r="AA12">
        <v>42.95</v>
      </c>
      <c r="AB12">
        <v>2.48</v>
      </c>
      <c r="AC12">
        <v>14.5</v>
      </c>
      <c r="AD12">
        <v>14.64</v>
      </c>
      <c r="AE12">
        <v>14.45</v>
      </c>
      <c r="AF12">
        <v>5</v>
      </c>
      <c r="AG12">
        <v>87.13</v>
      </c>
    </row>
    <row r="13" spans="1:33" x14ac:dyDescent="0.3">
      <c r="A13" s="1" t="s">
        <v>286</v>
      </c>
      <c r="B13" t="s">
        <v>10</v>
      </c>
      <c r="C13">
        <v>71.72</v>
      </c>
      <c r="D13">
        <v>0</v>
      </c>
      <c r="E13">
        <v>0</v>
      </c>
      <c r="F13">
        <v>28.28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83.84</v>
      </c>
      <c r="W13">
        <v>43.43</v>
      </c>
      <c r="X13">
        <v>123.23</v>
      </c>
      <c r="Y13">
        <v>2719.19</v>
      </c>
      <c r="Z13">
        <v>828.28</v>
      </c>
      <c r="AA13">
        <v>42.57</v>
      </c>
      <c r="AB13">
        <v>2.99</v>
      </c>
      <c r="AC13">
        <v>18.059999999999999</v>
      </c>
      <c r="AD13">
        <v>22.23</v>
      </c>
      <c r="AE13">
        <v>16.59</v>
      </c>
      <c r="AF13">
        <v>5.38</v>
      </c>
      <c r="AG13">
        <v>89.7</v>
      </c>
    </row>
    <row r="14" spans="1:33" x14ac:dyDescent="0.3">
      <c r="A14" s="1" t="s">
        <v>287</v>
      </c>
      <c r="B14" t="s">
        <v>10</v>
      </c>
      <c r="C14">
        <v>66.34</v>
      </c>
      <c r="D14">
        <v>0</v>
      </c>
      <c r="E14">
        <v>0</v>
      </c>
      <c r="F14">
        <v>33.659999999999997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112</v>
      </c>
      <c r="W14">
        <v>32</v>
      </c>
      <c r="X14">
        <v>143</v>
      </c>
      <c r="Y14">
        <v>2004</v>
      </c>
      <c r="Z14">
        <v>1004</v>
      </c>
      <c r="AA14">
        <v>34.380000000000003</v>
      </c>
      <c r="AB14">
        <v>3.14</v>
      </c>
      <c r="AC14">
        <v>17.690000000000001</v>
      </c>
      <c r="AD14">
        <v>20.75</v>
      </c>
      <c r="AE14">
        <v>17.010000000000002</v>
      </c>
      <c r="AF14">
        <v>5.58</v>
      </c>
      <c r="AG14">
        <v>97.6</v>
      </c>
    </row>
    <row r="15" spans="1:33" x14ac:dyDescent="0.3">
      <c r="A15" s="1" t="s">
        <v>288</v>
      </c>
      <c r="B15" t="s">
        <v>10</v>
      </c>
      <c r="C15">
        <v>68.69</v>
      </c>
      <c r="D15">
        <v>0</v>
      </c>
      <c r="E15">
        <v>0</v>
      </c>
      <c r="F15">
        <v>31.31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93</v>
      </c>
      <c r="W15">
        <v>0</v>
      </c>
      <c r="X15">
        <v>168</v>
      </c>
      <c r="Y15">
        <v>0</v>
      </c>
      <c r="Z15">
        <v>1060</v>
      </c>
      <c r="AA15">
        <v>12.62</v>
      </c>
      <c r="AB15">
        <v>3.2</v>
      </c>
      <c r="AC15">
        <v>18.98</v>
      </c>
      <c r="AD15">
        <v>0</v>
      </c>
      <c r="AE15">
        <v>18.98</v>
      </c>
      <c r="AF15">
        <v>5.83</v>
      </c>
      <c r="AG15">
        <v>98</v>
      </c>
    </row>
    <row r="16" spans="1:33" x14ac:dyDescent="0.3">
      <c r="A16" s="1" t="s">
        <v>289</v>
      </c>
      <c r="B16" t="s">
        <v>10</v>
      </c>
      <c r="C16">
        <v>62</v>
      </c>
      <c r="D16">
        <v>0</v>
      </c>
      <c r="E16">
        <v>0</v>
      </c>
      <c r="F16">
        <v>38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65</v>
      </c>
      <c r="W16">
        <v>0</v>
      </c>
      <c r="X16">
        <v>178</v>
      </c>
      <c r="Y16">
        <v>0</v>
      </c>
      <c r="Z16">
        <v>972</v>
      </c>
      <c r="AA16">
        <v>10.92</v>
      </c>
      <c r="AB16">
        <v>3.52</v>
      </c>
      <c r="AC16">
        <v>19.96</v>
      </c>
      <c r="AD16">
        <v>0</v>
      </c>
      <c r="AE16">
        <v>19.96</v>
      </c>
      <c r="AF16">
        <v>5.44</v>
      </c>
      <c r="AG16">
        <v>96.8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P8" sqref="P8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485</v>
      </c>
    </row>
    <row r="2" spans="1:33" x14ac:dyDescent="0.3">
      <c r="A2" s="1" t="s">
        <v>486</v>
      </c>
      <c r="B2" t="s">
        <v>10</v>
      </c>
      <c r="C2">
        <v>2.97</v>
      </c>
      <c r="D2">
        <v>0</v>
      </c>
      <c r="E2">
        <v>4.95</v>
      </c>
      <c r="F2">
        <v>92.08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502</v>
      </c>
      <c r="P2">
        <v>17.582000000000001</v>
      </c>
      <c r="R2" t="s">
        <v>17</v>
      </c>
      <c r="T2" t="s">
        <v>16</v>
      </c>
      <c r="U2">
        <v>1.02</v>
      </c>
      <c r="V2">
        <v>32.65</v>
      </c>
      <c r="W2">
        <v>119.39</v>
      </c>
      <c r="X2">
        <v>35.71</v>
      </c>
      <c r="Y2">
        <v>7457.14</v>
      </c>
      <c r="Z2">
        <v>273.47000000000003</v>
      </c>
      <c r="AA2">
        <v>99.68</v>
      </c>
      <c r="AB2">
        <v>4.55</v>
      </c>
      <c r="AC2">
        <v>29.03</v>
      </c>
      <c r="AD2">
        <v>28.44</v>
      </c>
      <c r="AE2">
        <v>30.97</v>
      </c>
      <c r="AF2">
        <v>6.45</v>
      </c>
      <c r="AG2">
        <v>100</v>
      </c>
    </row>
    <row r="3" spans="1:33" x14ac:dyDescent="0.3">
      <c r="A3" s="1" t="s">
        <v>487</v>
      </c>
      <c r="B3" t="s">
        <v>10</v>
      </c>
      <c r="C3">
        <v>54.55</v>
      </c>
      <c r="D3">
        <v>0</v>
      </c>
      <c r="E3">
        <v>0</v>
      </c>
      <c r="F3">
        <v>45.45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33.068666666666665</v>
      </c>
      <c r="N3" t="s">
        <v>13</v>
      </c>
      <c r="O3" t="s">
        <v>503</v>
      </c>
      <c r="R3">
        <f>AVERAGE(AG2:AG75)</f>
        <v>92.821875000000006</v>
      </c>
      <c r="T3" t="s">
        <v>16</v>
      </c>
      <c r="U3">
        <v>1</v>
      </c>
      <c r="V3">
        <v>17</v>
      </c>
      <c r="W3">
        <v>59</v>
      </c>
      <c r="X3">
        <v>98</v>
      </c>
      <c r="Y3">
        <v>3716</v>
      </c>
      <c r="Z3">
        <v>460</v>
      </c>
      <c r="AA3">
        <v>53.2</v>
      </c>
      <c r="AB3">
        <v>3.49</v>
      </c>
      <c r="AC3">
        <v>22.55</v>
      </c>
      <c r="AD3">
        <v>22.98</v>
      </c>
      <c r="AE3">
        <v>22.29</v>
      </c>
      <c r="AF3">
        <v>4.9400000000000004</v>
      </c>
      <c r="AG3">
        <v>77.599999999999994</v>
      </c>
    </row>
    <row r="4" spans="1:33" x14ac:dyDescent="0.3">
      <c r="A4" s="1" t="s">
        <v>488</v>
      </c>
      <c r="B4" t="s">
        <v>10</v>
      </c>
      <c r="C4">
        <v>58.42</v>
      </c>
      <c r="D4">
        <v>0</v>
      </c>
      <c r="E4">
        <v>0</v>
      </c>
      <c r="F4">
        <v>41.58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504</v>
      </c>
      <c r="T4" t="s">
        <v>16</v>
      </c>
      <c r="U4">
        <v>1</v>
      </c>
      <c r="V4">
        <v>36</v>
      </c>
      <c r="W4">
        <v>45</v>
      </c>
      <c r="X4">
        <v>132</v>
      </c>
      <c r="Y4">
        <v>2820</v>
      </c>
      <c r="Z4">
        <v>672</v>
      </c>
      <c r="AA4">
        <v>39.46</v>
      </c>
      <c r="AB4">
        <v>3.66</v>
      </c>
      <c r="AC4">
        <v>20.02</v>
      </c>
      <c r="AD4">
        <v>21.51</v>
      </c>
      <c r="AE4">
        <v>19.52</v>
      </c>
      <c r="AF4">
        <v>4.79</v>
      </c>
      <c r="AG4">
        <v>84.8</v>
      </c>
    </row>
    <row r="5" spans="1:33" x14ac:dyDescent="0.3">
      <c r="A5" s="1" t="s">
        <v>489</v>
      </c>
      <c r="B5" t="s">
        <v>10</v>
      </c>
      <c r="C5">
        <v>67.680000000000007</v>
      </c>
      <c r="D5">
        <v>0</v>
      </c>
      <c r="E5">
        <v>0</v>
      </c>
      <c r="F5">
        <v>32.32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42</v>
      </c>
      <c r="W5">
        <v>43</v>
      </c>
      <c r="X5">
        <v>135</v>
      </c>
      <c r="Y5">
        <v>2692</v>
      </c>
      <c r="Z5">
        <v>696</v>
      </c>
      <c r="AA5">
        <v>38.07</v>
      </c>
      <c r="AB5">
        <v>3.43</v>
      </c>
      <c r="AC5">
        <v>19.8</v>
      </c>
      <c r="AD5">
        <v>23.26</v>
      </c>
      <c r="AE5">
        <v>18.7</v>
      </c>
      <c r="AF5">
        <v>4.83</v>
      </c>
      <c r="AG5">
        <v>86</v>
      </c>
    </row>
    <row r="6" spans="1:33" x14ac:dyDescent="0.3">
      <c r="A6" s="1" t="s">
        <v>490</v>
      </c>
      <c r="B6" t="s">
        <v>10</v>
      </c>
      <c r="C6">
        <v>70</v>
      </c>
      <c r="D6">
        <v>0</v>
      </c>
      <c r="E6">
        <v>0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50.51</v>
      </c>
      <c r="W6">
        <v>44.44</v>
      </c>
      <c r="X6">
        <v>141.41</v>
      </c>
      <c r="Y6">
        <v>2844.44</v>
      </c>
      <c r="Z6">
        <v>779.8</v>
      </c>
      <c r="AA6">
        <v>39</v>
      </c>
      <c r="AB6">
        <v>3.85</v>
      </c>
      <c r="AC6">
        <v>20.8</v>
      </c>
      <c r="AD6">
        <v>25.27</v>
      </c>
      <c r="AE6">
        <v>19.399999999999999</v>
      </c>
      <c r="AF6">
        <v>4.87</v>
      </c>
      <c r="AG6">
        <v>90.51</v>
      </c>
    </row>
    <row r="7" spans="1:33" x14ac:dyDescent="0.3">
      <c r="A7" s="1" t="s">
        <v>491</v>
      </c>
      <c r="B7" t="s">
        <v>10</v>
      </c>
      <c r="C7">
        <v>68</v>
      </c>
      <c r="D7">
        <v>0</v>
      </c>
      <c r="E7">
        <v>0</v>
      </c>
      <c r="F7">
        <v>32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92</v>
      </c>
      <c r="W7">
        <v>45</v>
      </c>
      <c r="X7">
        <v>140</v>
      </c>
      <c r="Y7">
        <v>2820</v>
      </c>
      <c r="Z7">
        <v>928</v>
      </c>
      <c r="AA7">
        <v>40.520000000000003</v>
      </c>
      <c r="AB7">
        <v>3.23</v>
      </c>
      <c r="AC7">
        <v>17.28</v>
      </c>
      <c r="AD7">
        <v>20</v>
      </c>
      <c r="AE7">
        <v>16.399999999999999</v>
      </c>
      <c r="AF7">
        <v>5.21</v>
      </c>
      <c r="AG7">
        <v>96.4</v>
      </c>
    </row>
    <row r="8" spans="1:33" x14ac:dyDescent="0.3">
      <c r="A8" s="1" t="s">
        <v>492</v>
      </c>
      <c r="B8" t="s">
        <v>10</v>
      </c>
      <c r="C8">
        <v>66</v>
      </c>
      <c r="D8">
        <v>0</v>
      </c>
      <c r="E8">
        <v>0</v>
      </c>
      <c r="F8">
        <v>34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80.2</v>
      </c>
      <c r="W8">
        <v>43.56</v>
      </c>
      <c r="X8">
        <v>133.66</v>
      </c>
      <c r="Y8">
        <v>2728.71</v>
      </c>
      <c r="Z8">
        <v>855.45</v>
      </c>
      <c r="AA8">
        <v>40.450000000000003</v>
      </c>
      <c r="AB8">
        <v>4</v>
      </c>
      <c r="AC8">
        <v>22.3</v>
      </c>
      <c r="AD8">
        <v>23.55</v>
      </c>
      <c r="AE8">
        <v>21.9</v>
      </c>
      <c r="AF8">
        <v>5.43</v>
      </c>
      <c r="AG8">
        <v>96.24</v>
      </c>
    </row>
    <row r="9" spans="1:33" x14ac:dyDescent="0.3">
      <c r="A9" s="1" t="s">
        <v>493</v>
      </c>
      <c r="B9" t="s">
        <v>10</v>
      </c>
      <c r="C9">
        <v>66</v>
      </c>
      <c r="D9">
        <v>0</v>
      </c>
      <c r="E9">
        <v>0</v>
      </c>
      <c r="F9">
        <v>34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64</v>
      </c>
      <c r="W9">
        <v>44</v>
      </c>
      <c r="X9">
        <v>142</v>
      </c>
      <c r="Y9">
        <v>2816</v>
      </c>
      <c r="Z9">
        <v>816</v>
      </c>
      <c r="AA9">
        <v>39.049999999999997</v>
      </c>
      <c r="AB9">
        <v>4.5599999999999996</v>
      </c>
      <c r="AC9">
        <v>24.47</v>
      </c>
      <c r="AD9">
        <v>26.27</v>
      </c>
      <c r="AE9">
        <v>23.92</v>
      </c>
      <c r="AF9">
        <v>5.35</v>
      </c>
      <c r="AG9">
        <v>99.6</v>
      </c>
    </row>
    <row r="10" spans="1:33" x14ac:dyDescent="0.3">
      <c r="A10" s="1" t="s">
        <v>494</v>
      </c>
      <c r="B10" t="s">
        <v>10</v>
      </c>
      <c r="C10">
        <v>72</v>
      </c>
      <c r="D10">
        <v>0</v>
      </c>
      <c r="E10">
        <v>0</v>
      </c>
      <c r="F10">
        <v>28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86</v>
      </c>
      <c r="W10">
        <v>39</v>
      </c>
      <c r="X10">
        <v>139</v>
      </c>
      <c r="Y10">
        <v>2436</v>
      </c>
      <c r="Z10">
        <v>908</v>
      </c>
      <c r="AA10">
        <v>37.57</v>
      </c>
      <c r="AB10">
        <v>3.9</v>
      </c>
      <c r="AC10">
        <v>22.36</v>
      </c>
      <c r="AD10">
        <v>25.54</v>
      </c>
      <c r="AE10">
        <v>21.47</v>
      </c>
      <c r="AF10">
        <v>5.46</v>
      </c>
      <c r="AG10">
        <v>97.2</v>
      </c>
    </row>
    <row r="11" spans="1:33" x14ac:dyDescent="0.3">
      <c r="A11" s="1" t="s">
        <v>495</v>
      </c>
      <c r="B11" t="s">
        <v>10</v>
      </c>
      <c r="C11">
        <v>71.290000000000006</v>
      </c>
      <c r="D11">
        <v>0</v>
      </c>
      <c r="E11">
        <v>0</v>
      </c>
      <c r="F11">
        <v>28.71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92</v>
      </c>
      <c r="W11">
        <v>35</v>
      </c>
      <c r="X11">
        <v>129</v>
      </c>
      <c r="Y11">
        <v>2240</v>
      </c>
      <c r="Z11">
        <v>884</v>
      </c>
      <c r="AA11">
        <v>38.1</v>
      </c>
      <c r="AB11">
        <v>2.78</v>
      </c>
      <c r="AC11">
        <v>16.71</v>
      </c>
      <c r="AD11">
        <v>19.66</v>
      </c>
      <c r="AE11">
        <v>15.91</v>
      </c>
      <c r="AF11">
        <v>5.34</v>
      </c>
      <c r="AG11">
        <v>87.6</v>
      </c>
    </row>
    <row r="12" spans="1:33" x14ac:dyDescent="0.3">
      <c r="A12" s="1" t="s">
        <v>496</v>
      </c>
      <c r="B12" t="s">
        <v>10</v>
      </c>
      <c r="C12">
        <v>68.69</v>
      </c>
      <c r="D12">
        <v>0</v>
      </c>
      <c r="E12">
        <v>0</v>
      </c>
      <c r="F12">
        <v>31.31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81</v>
      </c>
      <c r="W12">
        <v>43</v>
      </c>
      <c r="X12">
        <v>133</v>
      </c>
      <c r="Y12">
        <v>2692</v>
      </c>
      <c r="Z12">
        <v>856</v>
      </c>
      <c r="AA12">
        <v>40.32</v>
      </c>
      <c r="AB12">
        <v>3.22</v>
      </c>
      <c r="AC12">
        <v>18.61</v>
      </c>
      <c r="AD12">
        <v>23.53</v>
      </c>
      <c r="AE12">
        <v>17.02</v>
      </c>
      <c r="AF12">
        <v>5.32</v>
      </c>
      <c r="AG12">
        <v>93.6</v>
      </c>
    </row>
    <row r="13" spans="1:33" x14ac:dyDescent="0.3">
      <c r="A13" s="1" t="s">
        <v>497</v>
      </c>
      <c r="B13" t="s">
        <v>10</v>
      </c>
      <c r="C13">
        <v>65.349999999999994</v>
      </c>
      <c r="D13">
        <v>0</v>
      </c>
      <c r="E13">
        <v>0.99</v>
      </c>
      <c r="F13">
        <v>33.659999999999997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105</v>
      </c>
      <c r="W13">
        <v>40</v>
      </c>
      <c r="X13">
        <v>135</v>
      </c>
      <c r="Y13">
        <v>2440</v>
      </c>
      <c r="Z13">
        <v>960</v>
      </c>
      <c r="AA13">
        <v>38.86</v>
      </c>
      <c r="AB13">
        <v>3.24</v>
      </c>
      <c r="AC13">
        <v>18.510000000000002</v>
      </c>
      <c r="AD13">
        <v>22.4</v>
      </c>
      <c r="AE13">
        <v>17.36</v>
      </c>
      <c r="AF13">
        <v>5.51</v>
      </c>
      <c r="AG13">
        <v>96.4</v>
      </c>
    </row>
    <row r="14" spans="1:33" x14ac:dyDescent="0.3">
      <c r="A14" s="1" t="s">
        <v>498</v>
      </c>
      <c r="B14" t="s">
        <v>10</v>
      </c>
      <c r="C14">
        <v>74</v>
      </c>
      <c r="D14">
        <v>0</v>
      </c>
      <c r="E14">
        <v>0</v>
      </c>
      <c r="F14">
        <v>26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85</v>
      </c>
      <c r="W14">
        <v>44</v>
      </c>
      <c r="X14">
        <v>133</v>
      </c>
      <c r="Y14">
        <v>2816</v>
      </c>
      <c r="Z14">
        <v>872</v>
      </c>
      <c r="AA14">
        <v>41.67</v>
      </c>
      <c r="AB14">
        <v>2.62</v>
      </c>
      <c r="AC14">
        <v>14.85</v>
      </c>
      <c r="AD14">
        <v>21.18</v>
      </c>
      <c r="AE14">
        <v>12.75</v>
      </c>
      <c r="AF14">
        <v>5.04</v>
      </c>
      <c r="AG14">
        <v>89.2</v>
      </c>
    </row>
    <row r="15" spans="1:33" x14ac:dyDescent="0.3">
      <c r="A15" s="1" t="s">
        <v>499</v>
      </c>
      <c r="B15" t="s">
        <v>10</v>
      </c>
      <c r="C15">
        <v>67</v>
      </c>
      <c r="D15">
        <v>0</v>
      </c>
      <c r="E15">
        <v>0</v>
      </c>
      <c r="F15">
        <v>33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1</v>
      </c>
      <c r="V15">
        <v>105</v>
      </c>
      <c r="W15">
        <v>44</v>
      </c>
      <c r="X15">
        <v>138</v>
      </c>
      <c r="Y15">
        <v>2756</v>
      </c>
      <c r="Z15">
        <v>956</v>
      </c>
      <c r="AA15">
        <v>40.79</v>
      </c>
      <c r="AB15">
        <v>3.05</v>
      </c>
      <c r="AC15">
        <v>16.59</v>
      </c>
      <c r="AD15">
        <v>20.27</v>
      </c>
      <c r="AE15">
        <v>15.42</v>
      </c>
      <c r="AF15">
        <v>5.12</v>
      </c>
      <c r="AG15">
        <v>93.2</v>
      </c>
    </row>
    <row r="16" spans="1:33" x14ac:dyDescent="0.3">
      <c r="A16" s="1" t="s">
        <v>500</v>
      </c>
      <c r="B16" t="s">
        <v>10</v>
      </c>
      <c r="C16">
        <v>71</v>
      </c>
      <c r="D16">
        <v>0</v>
      </c>
      <c r="E16">
        <v>0</v>
      </c>
      <c r="F16">
        <v>29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87</v>
      </c>
      <c r="W16">
        <v>19</v>
      </c>
      <c r="X16">
        <v>164</v>
      </c>
      <c r="Y16">
        <v>1172</v>
      </c>
      <c r="Z16">
        <v>1020</v>
      </c>
      <c r="AA16">
        <v>23.96</v>
      </c>
      <c r="AB16">
        <v>3.18</v>
      </c>
      <c r="AC16">
        <v>17.25</v>
      </c>
      <c r="AD16">
        <v>19.79</v>
      </c>
      <c r="AE16">
        <v>16.95</v>
      </c>
      <c r="AF16">
        <v>5.4</v>
      </c>
      <c r="AG16">
        <v>98.8</v>
      </c>
    </row>
    <row r="17" spans="1:33" x14ac:dyDescent="0.3">
      <c r="A17" s="1" t="s">
        <v>501</v>
      </c>
      <c r="B17" t="s">
        <v>10</v>
      </c>
      <c r="C17">
        <v>63</v>
      </c>
      <c r="D17">
        <v>0</v>
      </c>
      <c r="E17">
        <v>0</v>
      </c>
      <c r="F17">
        <v>37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72</v>
      </c>
      <c r="W17">
        <v>0</v>
      </c>
      <c r="X17">
        <v>188</v>
      </c>
      <c r="Y17">
        <v>0</v>
      </c>
      <c r="Z17">
        <v>1040</v>
      </c>
      <c r="AA17">
        <v>11.06</v>
      </c>
      <c r="AB17">
        <v>3.67</v>
      </c>
      <c r="AC17">
        <v>19.79</v>
      </c>
      <c r="AD17">
        <v>0</v>
      </c>
      <c r="AE17">
        <v>19.79</v>
      </c>
      <c r="AF17">
        <v>5.21</v>
      </c>
      <c r="AG17">
        <v>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293</v>
      </c>
    </row>
    <row r="2" spans="1:33" x14ac:dyDescent="0.3">
      <c r="A2" s="1" t="s">
        <v>294</v>
      </c>
      <c r="B2" t="s">
        <v>10</v>
      </c>
      <c r="C2">
        <v>53</v>
      </c>
      <c r="D2">
        <v>0</v>
      </c>
      <c r="E2">
        <v>0</v>
      </c>
      <c r="F2">
        <v>47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309</v>
      </c>
      <c r="P2">
        <v>17.649999999999999</v>
      </c>
      <c r="R2" t="s">
        <v>17</v>
      </c>
      <c r="T2" t="s">
        <v>16</v>
      </c>
      <c r="U2">
        <v>0</v>
      </c>
      <c r="V2">
        <v>22.34</v>
      </c>
      <c r="W2">
        <v>44.68</v>
      </c>
      <c r="X2">
        <v>135.11000000000001</v>
      </c>
      <c r="Y2">
        <v>2859.57</v>
      </c>
      <c r="Z2">
        <v>642.54999999999995</v>
      </c>
      <c r="AA2">
        <v>38.96</v>
      </c>
      <c r="AB2">
        <v>4.4400000000000004</v>
      </c>
      <c r="AC2">
        <v>24.4</v>
      </c>
      <c r="AD2">
        <v>23.14</v>
      </c>
      <c r="AE2">
        <v>24.82</v>
      </c>
      <c r="AF2">
        <v>4.99</v>
      </c>
      <c r="AG2">
        <v>89.79</v>
      </c>
    </row>
    <row r="3" spans="1:33" x14ac:dyDescent="0.3">
      <c r="A3" s="1" t="s">
        <v>295</v>
      </c>
      <c r="B3" t="s">
        <v>10</v>
      </c>
      <c r="C3">
        <v>60</v>
      </c>
      <c r="D3">
        <v>0</v>
      </c>
      <c r="E3">
        <v>1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34.5</v>
      </c>
      <c r="N3" t="s">
        <v>13</v>
      </c>
      <c r="O3" t="s">
        <v>310</v>
      </c>
      <c r="R3">
        <f>AVERAGE(AG2:AG75)</f>
        <v>93.872666666666674</v>
      </c>
      <c r="T3" t="s">
        <v>16</v>
      </c>
      <c r="U3">
        <v>1</v>
      </c>
      <c r="V3">
        <v>35</v>
      </c>
      <c r="W3">
        <v>47</v>
      </c>
      <c r="X3">
        <v>131</v>
      </c>
      <c r="Y3">
        <v>2948</v>
      </c>
      <c r="Z3">
        <v>664</v>
      </c>
      <c r="AA3">
        <v>40.58</v>
      </c>
      <c r="AB3">
        <v>3.88</v>
      </c>
      <c r="AC3">
        <v>21.75</v>
      </c>
      <c r="AD3">
        <v>22.81</v>
      </c>
      <c r="AE3">
        <v>21.37</v>
      </c>
      <c r="AF3">
        <v>4.7</v>
      </c>
      <c r="AG3">
        <v>83.6</v>
      </c>
    </row>
    <row r="4" spans="1:33" x14ac:dyDescent="0.3">
      <c r="A4" s="1" t="s">
        <v>296</v>
      </c>
      <c r="B4" t="s">
        <v>10</v>
      </c>
      <c r="C4">
        <v>66</v>
      </c>
      <c r="D4">
        <v>0</v>
      </c>
      <c r="E4">
        <v>0</v>
      </c>
      <c r="F4">
        <v>34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311</v>
      </c>
      <c r="T4" t="s">
        <v>16</v>
      </c>
      <c r="U4">
        <v>1</v>
      </c>
      <c r="V4">
        <v>47</v>
      </c>
      <c r="W4">
        <v>49</v>
      </c>
      <c r="X4">
        <v>136</v>
      </c>
      <c r="Y4">
        <v>3076</v>
      </c>
      <c r="Z4">
        <v>732</v>
      </c>
      <c r="AA4">
        <v>41.17</v>
      </c>
      <c r="AB4">
        <v>3.91</v>
      </c>
      <c r="AC4">
        <v>21.02</v>
      </c>
      <c r="AD4">
        <v>22.53</v>
      </c>
      <c r="AE4">
        <v>20.47</v>
      </c>
      <c r="AF4">
        <v>5.25</v>
      </c>
      <c r="AG4">
        <v>97.2</v>
      </c>
    </row>
    <row r="5" spans="1:33" x14ac:dyDescent="0.3">
      <c r="A5" s="1" t="s">
        <v>297</v>
      </c>
      <c r="B5" t="s">
        <v>10</v>
      </c>
      <c r="C5">
        <v>69</v>
      </c>
      <c r="D5">
        <v>0</v>
      </c>
      <c r="E5">
        <v>0</v>
      </c>
      <c r="F5">
        <v>31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0.99</v>
      </c>
      <c r="V5">
        <v>66.34</v>
      </c>
      <c r="W5">
        <v>46.53</v>
      </c>
      <c r="X5">
        <v>144.55000000000001</v>
      </c>
      <c r="Y5">
        <v>2918.81</v>
      </c>
      <c r="Z5">
        <v>843.56</v>
      </c>
      <c r="AA5">
        <v>39.380000000000003</v>
      </c>
      <c r="AB5">
        <v>4.0999999999999996</v>
      </c>
      <c r="AC5">
        <v>21.8</v>
      </c>
      <c r="AD5">
        <v>20.51</v>
      </c>
      <c r="AE5">
        <v>22.22</v>
      </c>
      <c r="AF5">
        <v>5.08</v>
      </c>
      <c r="AG5">
        <v>97.03</v>
      </c>
    </row>
    <row r="6" spans="1:33" x14ac:dyDescent="0.3">
      <c r="A6" s="1" t="s">
        <v>298</v>
      </c>
      <c r="B6" t="s">
        <v>10</v>
      </c>
      <c r="C6">
        <v>67</v>
      </c>
      <c r="D6">
        <v>0</v>
      </c>
      <c r="E6">
        <v>0</v>
      </c>
      <c r="F6">
        <v>33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87</v>
      </c>
      <c r="W6">
        <v>40</v>
      </c>
      <c r="X6">
        <v>140</v>
      </c>
      <c r="Y6">
        <v>2560</v>
      </c>
      <c r="Z6">
        <v>904</v>
      </c>
      <c r="AA6">
        <v>38.49</v>
      </c>
      <c r="AB6">
        <v>3.08</v>
      </c>
      <c r="AC6">
        <v>17.11</v>
      </c>
      <c r="AD6">
        <v>18.600000000000001</v>
      </c>
      <c r="AE6">
        <v>16.690000000000001</v>
      </c>
      <c r="AF6">
        <v>5.24</v>
      </c>
      <c r="AG6">
        <v>94.4</v>
      </c>
    </row>
    <row r="7" spans="1:33" x14ac:dyDescent="0.3">
      <c r="A7" s="1" t="s">
        <v>299</v>
      </c>
      <c r="B7" t="s">
        <v>10</v>
      </c>
      <c r="C7">
        <v>66</v>
      </c>
      <c r="D7">
        <v>0</v>
      </c>
      <c r="E7">
        <v>0</v>
      </c>
      <c r="F7">
        <v>34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58</v>
      </c>
      <c r="W7">
        <v>51</v>
      </c>
      <c r="X7">
        <v>138</v>
      </c>
      <c r="Y7">
        <v>3204</v>
      </c>
      <c r="Z7">
        <v>788</v>
      </c>
      <c r="AA7">
        <v>42.24</v>
      </c>
      <c r="AB7">
        <v>4</v>
      </c>
      <c r="AC7">
        <v>21.1</v>
      </c>
      <c r="AD7">
        <v>22.82</v>
      </c>
      <c r="AE7">
        <v>20.46</v>
      </c>
      <c r="AF7">
        <v>5.14</v>
      </c>
      <c r="AG7">
        <v>97.2</v>
      </c>
    </row>
    <row r="8" spans="1:33" x14ac:dyDescent="0.3">
      <c r="A8" s="1" t="s">
        <v>300</v>
      </c>
      <c r="B8" t="s">
        <v>10</v>
      </c>
      <c r="C8">
        <v>65</v>
      </c>
      <c r="D8">
        <v>0</v>
      </c>
      <c r="E8">
        <v>0</v>
      </c>
      <c r="F8">
        <v>35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1.01</v>
      </c>
      <c r="V8">
        <v>73.739999999999995</v>
      </c>
      <c r="W8">
        <v>43.43</v>
      </c>
      <c r="X8">
        <v>138.38</v>
      </c>
      <c r="Y8">
        <v>2719.19</v>
      </c>
      <c r="Z8">
        <v>840.4</v>
      </c>
      <c r="AA8">
        <v>39.159999999999997</v>
      </c>
      <c r="AB8">
        <v>3.8</v>
      </c>
      <c r="AC8">
        <v>20.49</v>
      </c>
      <c r="AD8">
        <v>23.07</v>
      </c>
      <c r="AE8">
        <v>19.68</v>
      </c>
      <c r="AF8">
        <v>5.29</v>
      </c>
      <c r="AG8">
        <v>96.16</v>
      </c>
    </row>
    <row r="9" spans="1:33" x14ac:dyDescent="0.3">
      <c r="A9" s="1" t="s">
        <v>301</v>
      </c>
      <c r="B9" t="s">
        <v>10</v>
      </c>
      <c r="C9">
        <v>68</v>
      </c>
      <c r="D9">
        <v>0</v>
      </c>
      <c r="E9">
        <v>1</v>
      </c>
      <c r="F9">
        <v>31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93.07</v>
      </c>
      <c r="W9">
        <v>33.659999999999997</v>
      </c>
      <c r="X9">
        <v>137.62</v>
      </c>
      <c r="Y9">
        <v>2154.46</v>
      </c>
      <c r="Z9">
        <v>930.69</v>
      </c>
      <c r="AA9">
        <v>36.020000000000003</v>
      </c>
      <c r="AB9">
        <v>3.7</v>
      </c>
      <c r="AC9">
        <v>22.01</v>
      </c>
      <c r="AD9">
        <v>20.47</v>
      </c>
      <c r="AE9">
        <v>22.39</v>
      </c>
      <c r="AF9">
        <v>5.62</v>
      </c>
      <c r="AG9">
        <v>96.24</v>
      </c>
    </row>
    <row r="10" spans="1:33" x14ac:dyDescent="0.3">
      <c r="A10" s="1" t="s">
        <v>302</v>
      </c>
      <c r="B10" t="s">
        <v>10</v>
      </c>
      <c r="C10">
        <v>68</v>
      </c>
      <c r="D10">
        <v>0</v>
      </c>
      <c r="E10">
        <v>1</v>
      </c>
      <c r="F10">
        <v>31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81</v>
      </c>
      <c r="W10">
        <v>43</v>
      </c>
      <c r="X10">
        <v>128</v>
      </c>
      <c r="Y10">
        <v>2692</v>
      </c>
      <c r="Z10">
        <v>836</v>
      </c>
      <c r="AA10">
        <v>41.26</v>
      </c>
      <c r="AB10">
        <v>3.37</v>
      </c>
      <c r="AC10">
        <v>19.79</v>
      </c>
      <c r="AD10">
        <v>22.51</v>
      </c>
      <c r="AE10">
        <v>18.88</v>
      </c>
      <c r="AF10">
        <v>5.45</v>
      </c>
      <c r="AG10">
        <v>93.2</v>
      </c>
    </row>
    <row r="11" spans="1:33" x14ac:dyDescent="0.3">
      <c r="A11" s="1" t="s">
        <v>303</v>
      </c>
      <c r="B11" t="s">
        <v>10</v>
      </c>
      <c r="C11">
        <v>67</v>
      </c>
      <c r="D11">
        <v>0</v>
      </c>
      <c r="E11">
        <v>0</v>
      </c>
      <c r="F11">
        <v>33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1.01</v>
      </c>
      <c r="V11">
        <v>102.02</v>
      </c>
      <c r="W11">
        <v>40.4</v>
      </c>
      <c r="X11">
        <v>149.49</v>
      </c>
      <c r="Y11">
        <v>2585.86</v>
      </c>
      <c r="Z11">
        <v>997.98</v>
      </c>
      <c r="AA11">
        <v>37.74</v>
      </c>
      <c r="AB11">
        <v>3.21</v>
      </c>
      <c r="AC11">
        <v>16.850000000000001</v>
      </c>
      <c r="AD11">
        <v>22.8</v>
      </c>
      <c r="AE11">
        <v>15.24</v>
      </c>
      <c r="AF11">
        <v>5.1100000000000003</v>
      </c>
      <c r="AG11">
        <v>96.97</v>
      </c>
    </row>
    <row r="12" spans="1:33" x14ac:dyDescent="0.3">
      <c r="A12" s="1" t="s">
        <v>304</v>
      </c>
      <c r="B12" t="s">
        <v>10</v>
      </c>
      <c r="C12">
        <v>65</v>
      </c>
      <c r="D12">
        <v>0</v>
      </c>
      <c r="E12">
        <v>0</v>
      </c>
      <c r="F12">
        <v>35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93.07</v>
      </c>
      <c r="W12">
        <v>39.6</v>
      </c>
      <c r="X12">
        <v>126.73</v>
      </c>
      <c r="Y12">
        <v>2415.84</v>
      </c>
      <c r="Z12">
        <v>887.13</v>
      </c>
      <c r="AA12">
        <v>39.71</v>
      </c>
      <c r="AB12">
        <v>3.02</v>
      </c>
      <c r="AC12">
        <v>18.239999999999998</v>
      </c>
      <c r="AD12">
        <v>21.4</v>
      </c>
      <c r="AE12">
        <v>17.25</v>
      </c>
      <c r="AF12">
        <v>5.45</v>
      </c>
      <c r="AG12">
        <v>90.69</v>
      </c>
    </row>
    <row r="13" spans="1:33" x14ac:dyDescent="0.3">
      <c r="A13" s="1" t="s">
        <v>305</v>
      </c>
      <c r="B13" t="s">
        <v>10</v>
      </c>
      <c r="C13">
        <v>66</v>
      </c>
      <c r="D13">
        <v>0</v>
      </c>
      <c r="E13">
        <v>0</v>
      </c>
      <c r="F13">
        <v>34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95.96</v>
      </c>
      <c r="W13">
        <v>39.39</v>
      </c>
      <c r="X13">
        <v>135.35</v>
      </c>
      <c r="Y13">
        <v>2460.61</v>
      </c>
      <c r="Z13">
        <v>921.21</v>
      </c>
      <c r="AA13">
        <v>38.71</v>
      </c>
      <c r="AB13">
        <v>3.12</v>
      </c>
      <c r="AC13">
        <v>17.8</v>
      </c>
      <c r="AD13">
        <v>18.87</v>
      </c>
      <c r="AE13">
        <v>17.489999999999998</v>
      </c>
      <c r="AF13">
        <v>5.5</v>
      </c>
      <c r="AG13">
        <v>96.16</v>
      </c>
    </row>
    <row r="14" spans="1:33" x14ac:dyDescent="0.3">
      <c r="A14" s="1" t="s">
        <v>306</v>
      </c>
      <c r="B14" t="s">
        <v>10</v>
      </c>
      <c r="C14">
        <v>64</v>
      </c>
      <c r="D14">
        <v>0</v>
      </c>
      <c r="E14">
        <v>0</v>
      </c>
      <c r="F14">
        <v>36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81</v>
      </c>
      <c r="W14">
        <v>42</v>
      </c>
      <c r="X14">
        <v>124</v>
      </c>
      <c r="Y14">
        <v>2688</v>
      </c>
      <c r="Z14">
        <v>824</v>
      </c>
      <c r="AA14">
        <v>42.31</v>
      </c>
      <c r="AB14">
        <v>3.37</v>
      </c>
      <c r="AC14">
        <v>20.48</v>
      </c>
      <c r="AD14">
        <v>21.43</v>
      </c>
      <c r="AE14">
        <v>20.16</v>
      </c>
      <c r="AF14">
        <v>5.45</v>
      </c>
      <c r="AG14">
        <v>90.4</v>
      </c>
    </row>
    <row r="15" spans="1:33" x14ac:dyDescent="0.3">
      <c r="A15" s="1" t="s">
        <v>307</v>
      </c>
      <c r="B15" t="s">
        <v>10</v>
      </c>
      <c r="C15">
        <v>61</v>
      </c>
      <c r="D15">
        <v>0</v>
      </c>
      <c r="E15">
        <v>0</v>
      </c>
      <c r="F15">
        <v>39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96.04</v>
      </c>
      <c r="W15">
        <v>1.98</v>
      </c>
      <c r="X15">
        <v>174.26</v>
      </c>
      <c r="Y15">
        <v>83.17</v>
      </c>
      <c r="Z15">
        <v>1081.19</v>
      </c>
      <c r="AA15">
        <v>13.21</v>
      </c>
      <c r="AB15">
        <v>3.14</v>
      </c>
      <c r="AC15">
        <v>17.55</v>
      </c>
      <c r="AD15">
        <v>18</v>
      </c>
      <c r="AE15">
        <v>17.55</v>
      </c>
      <c r="AF15">
        <v>5.39</v>
      </c>
      <c r="AG15">
        <v>95.05</v>
      </c>
    </row>
    <row r="16" spans="1:33" x14ac:dyDescent="0.3">
      <c r="A16" s="1" t="s">
        <v>308</v>
      </c>
      <c r="B16" t="s">
        <v>10</v>
      </c>
      <c r="C16">
        <v>62</v>
      </c>
      <c r="D16">
        <v>0</v>
      </c>
      <c r="E16">
        <v>0</v>
      </c>
      <c r="F16">
        <v>38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53</v>
      </c>
      <c r="W16">
        <v>0</v>
      </c>
      <c r="X16">
        <v>190</v>
      </c>
      <c r="Y16">
        <v>0</v>
      </c>
      <c r="Z16">
        <v>968</v>
      </c>
      <c r="AA16">
        <v>10.19</v>
      </c>
      <c r="AB16">
        <v>3.2</v>
      </c>
      <c r="AC16">
        <v>16.8</v>
      </c>
      <c r="AD16">
        <v>0</v>
      </c>
      <c r="AE16">
        <v>16.8</v>
      </c>
      <c r="AF16">
        <v>4.95</v>
      </c>
      <c r="AG16">
        <v>94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H24" sqref="H24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505</v>
      </c>
    </row>
    <row r="2" spans="1:33" x14ac:dyDescent="0.3">
      <c r="A2" s="1" t="s">
        <v>506</v>
      </c>
      <c r="B2" t="s">
        <v>10</v>
      </c>
      <c r="C2">
        <v>1.98</v>
      </c>
      <c r="D2">
        <v>0</v>
      </c>
      <c r="E2">
        <v>4.95</v>
      </c>
      <c r="F2">
        <v>93.07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521</v>
      </c>
      <c r="P2">
        <v>16.581</v>
      </c>
      <c r="R2" t="s">
        <v>17</v>
      </c>
      <c r="T2" t="s">
        <v>16</v>
      </c>
      <c r="U2">
        <v>1.01</v>
      </c>
      <c r="V2">
        <v>32.32</v>
      </c>
      <c r="W2">
        <v>118.18</v>
      </c>
      <c r="X2">
        <v>35.35</v>
      </c>
      <c r="Y2">
        <v>7381.82</v>
      </c>
      <c r="Z2">
        <v>270.70999999999998</v>
      </c>
      <c r="AA2">
        <v>99.68</v>
      </c>
      <c r="AB2">
        <v>4.54</v>
      </c>
      <c r="AC2">
        <v>29.18</v>
      </c>
      <c r="AD2">
        <v>28.62</v>
      </c>
      <c r="AE2">
        <v>31.09</v>
      </c>
      <c r="AF2">
        <v>6.45</v>
      </c>
      <c r="AG2">
        <v>98.99</v>
      </c>
    </row>
    <row r="3" spans="1:33" x14ac:dyDescent="0.3">
      <c r="A3" s="1" t="s">
        <v>507</v>
      </c>
      <c r="B3" t="s">
        <v>10</v>
      </c>
      <c r="C3">
        <v>55</v>
      </c>
      <c r="D3">
        <v>0</v>
      </c>
      <c r="E3">
        <v>0</v>
      </c>
      <c r="F3">
        <v>45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34.780000000000008</v>
      </c>
      <c r="N3" t="s">
        <v>13</v>
      </c>
      <c r="O3" t="s">
        <v>522</v>
      </c>
      <c r="R3">
        <f>AVERAGE(AG2:AG75)</f>
        <v>95.065333333333314</v>
      </c>
      <c r="T3" t="s">
        <v>16</v>
      </c>
      <c r="U3">
        <v>1.01</v>
      </c>
      <c r="V3">
        <v>29.29</v>
      </c>
      <c r="W3">
        <v>63.64</v>
      </c>
      <c r="X3">
        <v>114.14</v>
      </c>
      <c r="Y3">
        <v>4012.12</v>
      </c>
      <c r="Z3">
        <v>561.62</v>
      </c>
      <c r="AA3">
        <v>51.45</v>
      </c>
      <c r="AB3">
        <v>3.39</v>
      </c>
      <c r="AC3">
        <v>19.34</v>
      </c>
      <c r="AD3">
        <v>22.98</v>
      </c>
      <c r="AE3">
        <v>17.309999999999999</v>
      </c>
      <c r="AF3">
        <v>4.34</v>
      </c>
      <c r="AG3">
        <v>77.17</v>
      </c>
    </row>
    <row r="4" spans="1:33" x14ac:dyDescent="0.3">
      <c r="A4" s="1" t="s">
        <v>508</v>
      </c>
      <c r="B4" t="s">
        <v>10</v>
      </c>
      <c r="C4">
        <v>63</v>
      </c>
      <c r="D4">
        <v>0</v>
      </c>
      <c r="E4">
        <v>0</v>
      </c>
      <c r="F4">
        <v>37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365</v>
      </c>
      <c r="T4" t="s">
        <v>16</v>
      </c>
      <c r="U4">
        <v>0.99</v>
      </c>
      <c r="V4">
        <v>39.6</v>
      </c>
      <c r="W4">
        <v>56.44</v>
      </c>
      <c r="X4">
        <v>151.49</v>
      </c>
      <c r="Y4">
        <v>3552.48</v>
      </c>
      <c r="Z4">
        <v>776.24</v>
      </c>
      <c r="AA4">
        <v>41.64</v>
      </c>
      <c r="AB4">
        <v>3.94</v>
      </c>
      <c r="AC4">
        <v>18.899999999999999</v>
      </c>
      <c r="AD4">
        <v>22.39</v>
      </c>
      <c r="AE4">
        <v>17.59</v>
      </c>
      <c r="AF4">
        <v>4.25</v>
      </c>
      <c r="AG4">
        <v>88.32</v>
      </c>
    </row>
    <row r="5" spans="1:33" x14ac:dyDescent="0.3">
      <c r="A5" s="1" t="s">
        <v>509</v>
      </c>
      <c r="B5" t="s">
        <v>10</v>
      </c>
      <c r="C5">
        <v>63</v>
      </c>
      <c r="D5">
        <v>0</v>
      </c>
      <c r="E5">
        <v>0</v>
      </c>
      <c r="F5">
        <v>37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51.52</v>
      </c>
      <c r="W5">
        <v>45.45</v>
      </c>
      <c r="X5">
        <v>141.41</v>
      </c>
      <c r="Y5">
        <v>2848.48</v>
      </c>
      <c r="Z5">
        <v>767.68</v>
      </c>
      <c r="AA5">
        <v>38.700000000000003</v>
      </c>
      <c r="AB5">
        <v>4.24</v>
      </c>
      <c r="AC5">
        <v>22.16</v>
      </c>
      <c r="AD5">
        <v>24.98</v>
      </c>
      <c r="AE5">
        <v>21.26</v>
      </c>
      <c r="AF5">
        <v>5.41</v>
      </c>
      <c r="AG5">
        <v>101.01</v>
      </c>
    </row>
    <row r="6" spans="1:33" x14ac:dyDescent="0.3">
      <c r="A6" s="1" t="s">
        <v>510</v>
      </c>
      <c r="B6" t="s">
        <v>10</v>
      </c>
      <c r="C6">
        <v>66.67</v>
      </c>
      <c r="D6">
        <v>0</v>
      </c>
      <c r="E6">
        <v>0</v>
      </c>
      <c r="F6">
        <v>33.33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62</v>
      </c>
      <c r="W6">
        <v>45</v>
      </c>
      <c r="X6">
        <v>151</v>
      </c>
      <c r="Y6">
        <v>2820</v>
      </c>
      <c r="Z6">
        <v>856</v>
      </c>
      <c r="AA6">
        <v>37.51</v>
      </c>
      <c r="AB6">
        <v>4.26</v>
      </c>
      <c r="AC6">
        <v>22.1</v>
      </c>
      <c r="AD6">
        <v>22.76</v>
      </c>
      <c r="AE6">
        <v>21.91</v>
      </c>
      <c r="AF6">
        <v>4.96</v>
      </c>
      <c r="AG6">
        <v>97.2</v>
      </c>
    </row>
    <row r="7" spans="1:33" x14ac:dyDescent="0.3">
      <c r="A7" s="1" t="s">
        <v>511</v>
      </c>
      <c r="B7" t="s">
        <v>10</v>
      </c>
      <c r="C7">
        <v>68.319999999999993</v>
      </c>
      <c r="D7">
        <v>0</v>
      </c>
      <c r="E7">
        <v>0</v>
      </c>
      <c r="F7">
        <v>31.68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86</v>
      </c>
      <c r="W7">
        <v>40</v>
      </c>
      <c r="X7">
        <v>142</v>
      </c>
      <c r="Y7">
        <v>2560</v>
      </c>
      <c r="Z7">
        <v>912</v>
      </c>
      <c r="AA7">
        <v>38.15</v>
      </c>
      <c r="AB7">
        <v>3.38</v>
      </c>
      <c r="AC7">
        <v>18.7</v>
      </c>
      <c r="AD7">
        <v>21</v>
      </c>
      <c r="AE7">
        <v>18.059999999999999</v>
      </c>
      <c r="AF7">
        <v>5.08</v>
      </c>
      <c r="AG7">
        <v>92.4</v>
      </c>
    </row>
    <row r="8" spans="1:33" x14ac:dyDescent="0.3">
      <c r="A8" s="1" t="s">
        <v>512</v>
      </c>
      <c r="B8" t="s">
        <v>10</v>
      </c>
      <c r="C8">
        <v>66</v>
      </c>
      <c r="D8">
        <v>0</v>
      </c>
      <c r="E8">
        <v>1</v>
      </c>
      <c r="F8">
        <v>33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63</v>
      </c>
      <c r="W8">
        <v>53</v>
      </c>
      <c r="X8">
        <v>139</v>
      </c>
      <c r="Y8">
        <v>3332</v>
      </c>
      <c r="Z8">
        <v>808</v>
      </c>
      <c r="AA8">
        <v>43.12</v>
      </c>
      <c r="AB8">
        <v>3.7</v>
      </c>
      <c r="AC8">
        <v>18.899999999999999</v>
      </c>
      <c r="AD8">
        <v>19.55</v>
      </c>
      <c r="AE8">
        <v>18.649999999999999</v>
      </c>
      <c r="AF8">
        <v>5.0999999999999996</v>
      </c>
      <c r="AG8">
        <v>98</v>
      </c>
    </row>
    <row r="9" spans="1:33" x14ac:dyDescent="0.3">
      <c r="A9" s="1" t="s">
        <v>513</v>
      </c>
      <c r="B9" t="s">
        <v>10</v>
      </c>
      <c r="C9">
        <v>68</v>
      </c>
      <c r="D9">
        <v>0</v>
      </c>
      <c r="E9">
        <v>0</v>
      </c>
      <c r="F9">
        <v>32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0.99</v>
      </c>
      <c r="V9">
        <v>71.290000000000006</v>
      </c>
      <c r="W9">
        <v>50.5</v>
      </c>
      <c r="X9">
        <v>151.49</v>
      </c>
      <c r="Y9">
        <v>3172.28</v>
      </c>
      <c r="Z9">
        <v>891.09</v>
      </c>
      <c r="AA9">
        <v>40.24</v>
      </c>
      <c r="AB9">
        <v>3.71</v>
      </c>
      <c r="AC9">
        <v>18.84</v>
      </c>
      <c r="AD9">
        <v>20.309999999999999</v>
      </c>
      <c r="AE9">
        <v>18.350000000000001</v>
      </c>
      <c r="AF9">
        <v>4.57</v>
      </c>
      <c r="AG9">
        <v>92.28</v>
      </c>
    </row>
    <row r="10" spans="1:33" x14ac:dyDescent="0.3">
      <c r="A10" s="1" t="s">
        <v>514</v>
      </c>
      <c r="B10" t="s">
        <v>10</v>
      </c>
      <c r="C10">
        <v>73</v>
      </c>
      <c r="D10">
        <v>0</v>
      </c>
      <c r="E10">
        <v>0</v>
      </c>
      <c r="F10">
        <v>27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1.01</v>
      </c>
      <c r="V10">
        <v>106.06</v>
      </c>
      <c r="W10">
        <v>46.46</v>
      </c>
      <c r="X10">
        <v>154.55000000000001</v>
      </c>
      <c r="Y10">
        <v>2973.74</v>
      </c>
      <c r="Z10">
        <v>1034.3399999999999</v>
      </c>
      <c r="AA10">
        <v>39.880000000000003</v>
      </c>
      <c r="AB10">
        <v>3.05</v>
      </c>
      <c r="AC10">
        <v>15.06</v>
      </c>
      <c r="AD10">
        <v>16.96</v>
      </c>
      <c r="AE10">
        <v>14.48</v>
      </c>
      <c r="AF10">
        <v>5.03</v>
      </c>
      <c r="AG10">
        <v>101.01</v>
      </c>
    </row>
    <row r="11" spans="1:33" x14ac:dyDescent="0.3">
      <c r="A11" s="1" t="s">
        <v>515</v>
      </c>
      <c r="B11" t="s">
        <v>10</v>
      </c>
      <c r="C11">
        <v>68.69</v>
      </c>
      <c r="D11">
        <v>0</v>
      </c>
      <c r="E11">
        <v>0</v>
      </c>
      <c r="F11">
        <v>31.31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95</v>
      </c>
      <c r="W11">
        <v>45</v>
      </c>
      <c r="X11">
        <v>147</v>
      </c>
      <c r="Y11">
        <v>2820</v>
      </c>
      <c r="Z11">
        <v>948</v>
      </c>
      <c r="AA11">
        <v>39.25</v>
      </c>
      <c r="AB11">
        <v>3.08</v>
      </c>
      <c r="AC11">
        <v>16.170000000000002</v>
      </c>
      <c r="AD11">
        <v>17.239999999999998</v>
      </c>
      <c r="AE11">
        <v>15.84</v>
      </c>
      <c r="AF11">
        <v>5.04</v>
      </c>
      <c r="AG11">
        <v>96.8</v>
      </c>
    </row>
    <row r="12" spans="1:33" x14ac:dyDescent="0.3">
      <c r="A12" s="1" t="s">
        <v>516</v>
      </c>
      <c r="B12" t="s">
        <v>10</v>
      </c>
      <c r="C12">
        <v>67.33</v>
      </c>
      <c r="D12">
        <v>0</v>
      </c>
      <c r="E12">
        <v>0</v>
      </c>
      <c r="F12">
        <v>32.67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98</v>
      </c>
      <c r="W12">
        <v>37</v>
      </c>
      <c r="X12">
        <v>128</v>
      </c>
      <c r="Y12">
        <v>2308</v>
      </c>
      <c r="Z12">
        <v>932</v>
      </c>
      <c r="AA12">
        <v>39.270000000000003</v>
      </c>
      <c r="AB12">
        <v>3.45</v>
      </c>
      <c r="AC12">
        <v>20.61</v>
      </c>
      <c r="AD12">
        <v>21.84</v>
      </c>
      <c r="AE12">
        <v>20.25</v>
      </c>
      <c r="AF12">
        <v>5.65</v>
      </c>
      <c r="AG12">
        <v>93.2</v>
      </c>
    </row>
    <row r="13" spans="1:33" x14ac:dyDescent="0.3">
      <c r="A13" s="1" t="s">
        <v>517</v>
      </c>
      <c r="B13" t="s">
        <v>10</v>
      </c>
      <c r="C13">
        <v>65.66</v>
      </c>
      <c r="D13">
        <v>0</v>
      </c>
      <c r="E13">
        <v>0</v>
      </c>
      <c r="F13">
        <v>34.340000000000003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94</v>
      </c>
      <c r="W13">
        <v>39</v>
      </c>
      <c r="X13">
        <v>133</v>
      </c>
      <c r="Y13">
        <v>2436</v>
      </c>
      <c r="Z13">
        <v>908</v>
      </c>
      <c r="AA13">
        <v>38.880000000000003</v>
      </c>
      <c r="AB13">
        <v>3.2</v>
      </c>
      <c r="AC13">
        <v>18.600000000000001</v>
      </c>
      <c r="AD13">
        <v>18.149999999999999</v>
      </c>
      <c r="AE13">
        <v>18.739999999999998</v>
      </c>
      <c r="AF13">
        <v>5.58</v>
      </c>
      <c r="AG13">
        <v>96</v>
      </c>
    </row>
    <row r="14" spans="1:33" x14ac:dyDescent="0.3">
      <c r="A14" s="1" t="s">
        <v>518</v>
      </c>
      <c r="B14" t="s">
        <v>10</v>
      </c>
      <c r="C14">
        <v>63.37</v>
      </c>
      <c r="D14">
        <v>0</v>
      </c>
      <c r="E14">
        <v>0</v>
      </c>
      <c r="F14">
        <v>36.630000000000003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102</v>
      </c>
      <c r="W14">
        <v>41</v>
      </c>
      <c r="X14">
        <v>139</v>
      </c>
      <c r="Y14">
        <v>2564</v>
      </c>
      <c r="Z14">
        <v>952</v>
      </c>
      <c r="AA14">
        <v>39.07</v>
      </c>
      <c r="AB14">
        <v>3.55</v>
      </c>
      <c r="AC14">
        <v>19.71</v>
      </c>
      <c r="AD14">
        <v>21.85</v>
      </c>
      <c r="AE14">
        <v>19.079999999999998</v>
      </c>
      <c r="AF14">
        <v>5.42</v>
      </c>
      <c r="AG14">
        <v>97.6</v>
      </c>
    </row>
    <row r="15" spans="1:33" x14ac:dyDescent="0.3">
      <c r="A15" s="1" t="s">
        <v>519</v>
      </c>
      <c r="B15" t="s">
        <v>10</v>
      </c>
      <c r="C15">
        <v>63.64</v>
      </c>
      <c r="D15">
        <v>0</v>
      </c>
      <c r="E15">
        <v>0</v>
      </c>
      <c r="F15">
        <v>36.36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97</v>
      </c>
      <c r="W15">
        <v>26</v>
      </c>
      <c r="X15">
        <v>152</v>
      </c>
      <c r="Y15">
        <v>1620</v>
      </c>
      <c r="Z15">
        <v>984</v>
      </c>
      <c r="AA15">
        <v>29.26</v>
      </c>
      <c r="AB15">
        <v>3.3</v>
      </c>
      <c r="AC15">
        <v>18.649999999999999</v>
      </c>
      <c r="AD15">
        <v>21.23</v>
      </c>
      <c r="AE15">
        <v>18.21</v>
      </c>
      <c r="AF15">
        <v>5.44</v>
      </c>
      <c r="AG15">
        <v>96.8</v>
      </c>
    </row>
    <row r="16" spans="1:33" x14ac:dyDescent="0.3">
      <c r="A16" s="1" t="s">
        <v>520</v>
      </c>
      <c r="B16" t="s">
        <v>10</v>
      </c>
      <c r="C16">
        <v>60.4</v>
      </c>
      <c r="D16">
        <v>0</v>
      </c>
      <c r="E16">
        <v>0</v>
      </c>
      <c r="F16">
        <v>39.6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69</v>
      </c>
      <c r="W16">
        <v>0</v>
      </c>
      <c r="X16">
        <v>193</v>
      </c>
      <c r="Y16">
        <v>0</v>
      </c>
      <c r="Z16">
        <v>1072</v>
      </c>
      <c r="AA16">
        <v>11.11</v>
      </c>
      <c r="AB16">
        <v>3.48</v>
      </c>
      <c r="AC16">
        <v>18.03</v>
      </c>
      <c r="AD16">
        <v>0</v>
      </c>
      <c r="AE16">
        <v>18.03</v>
      </c>
      <c r="AF16">
        <v>5.14</v>
      </c>
      <c r="AG16">
        <v>99.2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20" sqref="M20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581</v>
      </c>
    </row>
    <row r="2" spans="1:33" x14ac:dyDescent="0.3">
      <c r="A2" s="1" t="s">
        <v>582</v>
      </c>
      <c r="B2" t="s">
        <v>10</v>
      </c>
      <c r="C2">
        <v>22.77</v>
      </c>
      <c r="D2">
        <v>0</v>
      </c>
      <c r="E2">
        <v>0</v>
      </c>
      <c r="F2">
        <v>77.23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597</v>
      </c>
      <c r="P2">
        <v>17.481999999999999</v>
      </c>
      <c r="R2" t="s">
        <v>17</v>
      </c>
      <c r="T2" t="s">
        <v>16</v>
      </c>
      <c r="U2">
        <v>2.25</v>
      </c>
      <c r="V2">
        <v>15.73</v>
      </c>
      <c r="W2">
        <v>104.49</v>
      </c>
      <c r="X2">
        <v>32.58</v>
      </c>
      <c r="Y2">
        <v>6485.39</v>
      </c>
      <c r="Z2">
        <v>179.78</v>
      </c>
      <c r="AA2">
        <v>97.25</v>
      </c>
      <c r="AB2">
        <v>3.33</v>
      </c>
      <c r="AC2">
        <v>24.75</v>
      </c>
      <c r="AD2">
        <v>24.99</v>
      </c>
      <c r="AE2">
        <v>24</v>
      </c>
      <c r="AF2">
        <v>5.74</v>
      </c>
      <c r="AG2">
        <v>78.650000000000006</v>
      </c>
    </row>
    <row r="3" spans="1:33" x14ac:dyDescent="0.3">
      <c r="A3" s="1" t="s">
        <v>583</v>
      </c>
      <c r="B3" t="s">
        <v>10</v>
      </c>
      <c r="C3">
        <v>60</v>
      </c>
      <c r="D3">
        <v>0</v>
      </c>
      <c r="E3">
        <v>1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33.760000000000005</v>
      </c>
      <c r="N3" t="s">
        <v>13</v>
      </c>
      <c r="O3" t="s">
        <v>598</v>
      </c>
      <c r="R3">
        <f>AVERAGE(AG2:AG75)</f>
        <v>90.47266666666664</v>
      </c>
      <c r="T3" t="s">
        <v>16</v>
      </c>
      <c r="U3">
        <v>1</v>
      </c>
      <c r="V3">
        <v>25</v>
      </c>
      <c r="W3">
        <v>51</v>
      </c>
      <c r="X3">
        <v>142</v>
      </c>
      <c r="Y3">
        <v>3204</v>
      </c>
      <c r="Z3">
        <v>680</v>
      </c>
      <c r="AA3">
        <v>40.25</v>
      </c>
      <c r="AB3">
        <v>4.66</v>
      </c>
      <c r="AC3">
        <v>23.96</v>
      </c>
      <c r="AD3">
        <v>23.84</v>
      </c>
      <c r="AE3">
        <v>24</v>
      </c>
      <c r="AF3">
        <v>4.79</v>
      </c>
      <c r="AG3">
        <v>92.4</v>
      </c>
    </row>
    <row r="4" spans="1:33" x14ac:dyDescent="0.3">
      <c r="A4" s="1" t="s">
        <v>584</v>
      </c>
      <c r="B4" t="s">
        <v>10</v>
      </c>
      <c r="C4">
        <v>65</v>
      </c>
      <c r="D4">
        <v>0</v>
      </c>
      <c r="E4">
        <v>0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292</v>
      </c>
      <c r="T4" t="s">
        <v>16</v>
      </c>
      <c r="U4">
        <v>0</v>
      </c>
      <c r="V4">
        <v>30</v>
      </c>
      <c r="W4">
        <v>48</v>
      </c>
      <c r="X4">
        <v>135</v>
      </c>
      <c r="Y4">
        <v>3072</v>
      </c>
      <c r="Z4">
        <v>656</v>
      </c>
      <c r="AA4">
        <v>40.74</v>
      </c>
      <c r="AB4">
        <v>3.58</v>
      </c>
      <c r="AC4">
        <v>19.829999999999998</v>
      </c>
      <c r="AD4">
        <v>24.42</v>
      </c>
      <c r="AE4">
        <v>18.190000000000001</v>
      </c>
      <c r="AF4">
        <v>4.7</v>
      </c>
      <c r="AG4">
        <v>86</v>
      </c>
    </row>
    <row r="5" spans="1:33" x14ac:dyDescent="0.3">
      <c r="A5" s="1" t="s">
        <v>585</v>
      </c>
      <c r="B5" t="s">
        <v>10</v>
      </c>
      <c r="C5">
        <v>70</v>
      </c>
      <c r="D5">
        <v>0</v>
      </c>
      <c r="E5">
        <v>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52</v>
      </c>
      <c r="W5">
        <v>43</v>
      </c>
      <c r="X5">
        <v>140</v>
      </c>
      <c r="Y5">
        <v>2692</v>
      </c>
      <c r="Z5">
        <v>748</v>
      </c>
      <c r="AA5">
        <v>37.6</v>
      </c>
      <c r="AB5">
        <v>3.46</v>
      </c>
      <c r="AC5">
        <v>18.91</v>
      </c>
      <c r="AD5">
        <v>22.7</v>
      </c>
      <c r="AE5">
        <v>17.739999999999998</v>
      </c>
      <c r="AF5">
        <v>4.79</v>
      </c>
      <c r="AG5">
        <v>87.6</v>
      </c>
    </row>
    <row r="6" spans="1:33" x14ac:dyDescent="0.3">
      <c r="A6" s="1" t="s">
        <v>586</v>
      </c>
      <c r="B6" t="s">
        <v>10</v>
      </c>
      <c r="C6">
        <v>71</v>
      </c>
      <c r="D6">
        <v>0</v>
      </c>
      <c r="E6">
        <v>0</v>
      </c>
      <c r="F6">
        <v>29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0.99</v>
      </c>
      <c r="V6">
        <v>68.319999999999993</v>
      </c>
      <c r="W6">
        <v>51.49</v>
      </c>
      <c r="X6">
        <v>131.68</v>
      </c>
      <c r="Y6">
        <v>3235.64</v>
      </c>
      <c r="Z6">
        <v>823.76</v>
      </c>
      <c r="AA6">
        <v>44.32</v>
      </c>
      <c r="AB6">
        <v>3.22</v>
      </c>
      <c r="AC6">
        <v>17.559999999999999</v>
      </c>
      <c r="AD6">
        <v>18.920000000000002</v>
      </c>
      <c r="AE6">
        <v>17.02</v>
      </c>
      <c r="AF6">
        <v>5.0199999999999996</v>
      </c>
      <c r="AG6">
        <v>91.88</v>
      </c>
    </row>
    <row r="7" spans="1:33" x14ac:dyDescent="0.3">
      <c r="A7" s="1" t="s">
        <v>587</v>
      </c>
      <c r="B7" t="s">
        <v>10</v>
      </c>
      <c r="C7">
        <v>67</v>
      </c>
      <c r="D7">
        <v>0</v>
      </c>
      <c r="E7">
        <v>0</v>
      </c>
      <c r="F7">
        <v>33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81.819999999999993</v>
      </c>
      <c r="W7">
        <v>41.41</v>
      </c>
      <c r="X7">
        <v>131.31</v>
      </c>
      <c r="Y7">
        <v>2650.51</v>
      </c>
      <c r="Z7">
        <v>852.53</v>
      </c>
      <c r="AA7">
        <v>40.56</v>
      </c>
      <c r="AB7">
        <v>3.03</v>
      </c>
      <c r="AC7">
        <v>17.47</v>
      </c>
      <c r="AD7">
        <v>19.02</v>
      </c>
      <c r="AE7">
        <v>16.98</v>
      </c>
      <c r="AF7">
        <v>5.26</v>
      </c>
      <c r="AG7">
        <v>90.91</v>
      </c>
    </row>
    <row r="8" spans="1:33" x14ac:dyDescent="0.3">
      <c r="A8" s="1" t="s">
        <v>588</v>
      </c>
      <c r="B8" t="s">
        <v>10</v>
      </c>
      <c r="C8">
        <v>63.37</v>
      </c>
      <c r="D8">
        <v>0</v>
      </c>
      <c r="E8">
        <v>0</v>
      </c>
      <c r="F8">
        <v>36.630000000000003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55.45</v>
      </c>
      <c r="W8">
        <v>52.48</v>
      </c>
      <c r="X8">
        <v>146.53</v>
      </c>
      <c r="Y8">
        <v>3299.01</v>
      </c>
      <c r="Z8">
        <v>800</v>
      </c>
      <c r="AA8">
        <v>41.19</v>
      </c>
      <c r="AB8">
        <v>3.81</v>
      </c>
      <c r="AC8">
        <v>18.79</v>
      </c>
      <c r="AD8">
        <v>20</v>
      </c>
      <c r="AE8">
        <v>18.350000000000001</v>
      </c>
      <c r="AF8">
        <v>4.66</v>
      </c>
      <c r="AG8">
        <v>92.67</v>
      </c>
    </row>
    <row r="9" spans="1:33" x14ac:dyDescent="0.3">
      <c r="A9" s="1" t="s">
        <v>589</v>
      </c>
      <c r="B9" t="s">
        <v>10</v>
      </c>
      <c r="C9">
        <v>64.650000000000006</v>
      </c>
      <c r="D9">
        <v>0</v>
      </c>
      <c r="E9">
        <v>0</v>
      </c>
      <c r="F9">
        <v>35.35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72</v>
      </c>
      <c r="W9">
        <v>41</v>
      </c>
      <c r="X9">
        <v>141</v>
      </c>
      <c r="Y9">
        <v>2564</v>
      </c>
      <c r="Z9">
        <v>860</v>
      </c>
      <c r="AA9">
        <v>37.630000000000003</v>
      </c>
      <c r="AB9">
        <v>3.43</v>
      </c>
      <c r="AC9">
        <v>19.16</v>
      </c>
      <c r="AD9">
        <v>20.88</v>
      </c>
      <c r="AE9">
        <v>18.670000000000002</v>
      </c>
      <c r="AF9">
        <v>5.19</v>
      </c>
      <c r="AG9">
        <v>94.4</v>
      </c>
    </row>
    <row r="10" spans="1:33" x14ac:dyDescent="0.3">
      <c r="A10" s="1" t="s">
        <v>590</v>
      </c>
      <c r="B10" t="s">
        <v>10</v>
      </c>
      <c r="C10">
        <v>67</v>
      </c>
      <c r="D10">
        <v>0</v>
      </c>
      <c r="E10">
        <v>0</v>
      </c>
      <c r="F10">
        <v>33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82.83</v>
      </c>
      <c r="W10">
        <v>38.380000000000003</v>
      </c>
      <c r="X10">
        <v>132.32</v>
      </c>
      <c r="Y10">
        <v>2456.5700000000002</v>
      </c>
      <c r="Z10">
        <v>860.61</v>
      </c>
      <c r="AA10">
        <v>38.86</v>
      </c>
      <c r="AB10">
        <v>2.99</v>
      </c>
      <c r="AC10">
        <v>17.7</v>
      </c>
      <c r="AD10">
        <v>20.74</v>
      </c>
      <c r="AE10">
        <v>16.82</v>
      </c>
      <c r="AF10">
        <v>5.3</v>
      </c>
      <c r="AG10">
        <v>90.51</v>
      </c>
    </row>
    <row r="11" spans="1:33" x14ac:dyDescent="0.3">
      <c r="A11" s="1" t="s">
        <v>591</v>
      </c>
      <c r="B11" t="s">
        <v>10</v>
      </c>
      <c r="C11">
        <v>70</v>
      </c>
      <c r="D11">
        <v>0</v>
      </c>
      <c r="E11">
        <v>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81</v>
      </c>
      <c r="W11">
        <v>39</v>
      </c>
      <c r="X11">
        <v>135</v>
      </c>
      <c r="Y11">
        <v>2436</v>
      </c>
      <c r="Z11">
        <v>860</v>
      </c>
      <c r="AA11">
        <v>37.89</v>
      </c>
      <c r="AB11">
        <v>3.74</v>
      </c>
      <c r="AC11">
        <v>21.22</v>
      </c>
      <c r="AD11">
        <v>26.05</v>
      </c>
      <c r="AE11">
        <v>19.82</v>
      </c>
      <c r="AF11">
        <v>5.56</v>
      </c>
      <c r="AG11">
        <v>96.8</v>
      </c>
    </row>
    <row r="12" spans="1:33" x14ac:dyDescent="0.3">
      <c r="A12" s="1" t="s">
        <v>592</v>
      </c>
      <c r="B12" t="s">
        <v>10</v>
      </c>
      <c r="C12">
        <v>67.680000000000007</v>
      </c>
      <c r="D12">
        <v>0</v>
      </c>
      <c r="E12">
        <v>0</v>
      </c>
      <c r="F12">
        <v>32.32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93</v>
      </c>
      <c r="W12">
        <v>35</v>
      </c>
      <c r="X12">
        <v>127</v>
      </c>
      <c r="Y12">
        <v>2180</v>
      </c>
      <c r="Z12">
        <v>884</v>
      </c>
      <c r="AA12">
        <v>37.83</v>
      </c>
      <c r="AB12">
        <v>3.03</v>
      </c>
      <c r="AC12">
        <v>19.010000000000002</v>
      </c>
      <c r="AD12">
        <v>20.34</v>
      </c>
      <c r="AE12">
        <v>18.649999999999999</v>
      </c>
      <c r="AF12">
        <v>5.48</v>
      </c>
      <c r="AG12">
        <v>88.8</v>
      </c>
    </row>
    <row r="13" spans="1:33" x14ac:dyDescent="0.3">
      <c r="A13" s="1" t="s">
        <v>593</v>
      </c>
      <c r="B13" t="s">
        <v>10</v>
      </c>
      <c r="C13">
        <v>67.650000000000006</v>
      </c>
      <c r="D13">
        <v>0</v>
      </c>
      <c r="E13">
        <v>0.98</v>
      </c>
      <c r="F13">
        <v>31.37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96</v>
      </c>
      <c r="W13">
        <v>39</v>
      </c>
      <c r="X13">
        <v>127</v>
      </c>
      <c r="Y13">
        <v>2436</v>
      </c>
      <c r="Z13">
        <v>892</v>
      </c>
      <c r="AA13">
        <v>40.1</v>
      </c>
      <c r="AB13">
        <v>2.65</v>
      </c>
      <c r="AC13">
        <v>15.64</v>
      </c>
      <c r="AD13">
        <v>17.95</v>
      </c>
      <c r="AE13">
        <v>14.93</v>
      </c>
      <c r="AF13">
        <v>5.33</v>
      </c>
      <c r="AG13">
        <v>88.4</v>
      </c>
    </row>
    <row r="14" spans="1:33" x14ac:dyDescent="0.3">
      <c r="A14" s="1" t="s">
        <v>594</v>
      </c>
      <c r="B14" t="s">
        <v>10</v>
      </c>
      <c r="C14">
        <v>65</v>
      </c>
      <c r="D14">
        <v>0</v>
      </c>
      <c r="E14">
        <v>0</v>
      </c>
      <c r="F14">
        <v>35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0.99</v>
      </c>
      <c r="V14">
        <v>100</v>
      </c>
      <c r="W14">
        <v>36.630000000000003</v>
      </c>
      <c r="X14">
        <v>128.71</v>
      </c>
      <c r="Y14">
        <v>2285.15</v>
      </c>
      <c r="Z14">
        <v>914.85</v>
      </c>
      <c r="AA14">
        <v>38.71</v>
      </c>
      <c r="AB14">
        <v>3.14</v>
      </c>
      <c r="AC14">
        <v>19.23</v>
      </c>
      <c r="AD14">
        <v>20.11</v>
      </c>
      <c r="AE14">
        <v>18.98</v>
      </c>
      <c r="AF14">
        <v>5.41</v>
      </c>
      <c r="AG14">
        <v>89.5</v>
      </c>
    </row>
    <row r="15" spans="1:33" x14ac:dyDescent="0.3">
      <c r="A15" s="1" t="s">
        <v>595</v>
      </c>
      <c r="B15" t="s">
        <v>10</v>
      </c>
      <c r="C15">
        <v>64.650000000000006</v>
      </c>
      <c r="D15">
        <v>0</v>
      </c>
      <c r="E15">
        <v>0</v>
      </c>
      <c r="F15">
        <v>35.35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72.73</v>
      </c>
      <c r="W15">
        <v>40.4</v>
      </c>
      <c r="X15">
        <v>134.34</v>
      </c>
      <c r="Y15">
        <v>2585.86</v>
      </c>
      <c r="Z15">
        <v>828.28</v>
      </c>
      <c r="AA15">
        <v>39.08</v>
      </c>
      <c r="AB15">
        <v>4.12</v>
      </c>
      <c r="AC15">
        <v>23.65</v>
      </c>
      <c r="AD15">
        <v>27.4</v>
      </c>
      <c r="AE15">
        <v>22.53</v>
      </c>
      <c r="AF15">
        <v>5.53</v>
      </c>
      <c r="AG15">
        <v>96.57</v>
      </c>
    </row>
    <row r="16" spans="1:33" x14ac:dyDescent="0.3">
      <c r="A16" s="1" t="s">
        <v>596</v>
      </c>
      <c r="B16" t="s">
        <v>10</v>
      </c>
      <c r="C16">
        <v>62.38</v>
      </c>
      <c r="D16">
        <v>0</v>
      </c>
      <c r="E16">
        <v>0</v>
      </c>
      <c r="F16">
        <v>37.619999999999997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92</v>
      </c>
      <c r="W16">
        <v>2</v>
      </c>
      <c r="X16">
        <v>182</v>
      </c>
      <c r="Y16">
        <v>84</v>
      </c>
      <c r="Z16">
        <v>1096</v>
      </c>
      <c r="AA16">
        <v>12.83</v>
      </c>
      <c r="AB16">
        <v>3.15</v>
      </c>
      <c r="AC16">
        <v>17.02</v>
      </c>
      <c r="AD16">
        <v>20</v>
      </c>
      <c r="AE16">
        <v>16.989999999999998</v>
      </c>
      <c r="AF16">
        <v>5</v>
      </c>
      <c r="AG16">
        <v>92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312</v>
      </c>
    </row>
    <row r="2" spans="1:33" x14ac:dyDescent="0.3">
      <c r="A2" s="1" t="s">
        <v>313</v>
      </c>
      <c r="B2" t="s">
        <v>10</v>
      </c>
      <c r="C2">
        <v>51.49</v>
      </c>
      <c r="D2">
        <v>0</v>
      </c>
      <c r="E2">
        <v>0.99</v>
      </c>
      <c r="F2">
        <v>47.52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327</v>
      </c>
      <c r="P2">
        <v>17.128</v>
      </c>
      <c r="R2" t="s">
        <v>17</v>
      </c>
      <c r="T2" t="s">
        <v>16</v>
      </c>
      <c r="U2">
        <v>1.05</v>
      </c>
      <c r="V2">
        <v>30.53</v>
      </c>
      <c r="W2">
        <v>54.74</v>
      </c>
      <c r="X2">
        <v>145.26</v>
      </c>
      <c r="Y2">
        <v>3440</v>
      </c>
      <c r="Z2">
        <v>703.16</v>
      </c>
      <c r="AA2">
        <v>41.43</v>
      </c>
      <c r="AB2">
        <v>4.58</v>
      </c>
      <c r="AC2">
        <v>22.67</v>
      </c>
      <c r="AD2">
        <v>24.69</v>
      </c>
      <c r="AE2">
        <v>21.91</v>
      </c>
      <c r="AF2">
        <v>4.57</v>
      </c>
      <c r="AG2">
        <v>91.37</v>
      </c>
    </row>
    <row r="3" spans="1:33" x14ac:dyDescent="0.3">
      <c r="A3" s="1" t="s">
        <v>314</v>
      </c>
      <c r="B3" t="s">
        <v>10</v>
      </c>
      <c r="C3">
        <v>61</v>
      </c>
      <c r="D3">
        <v>0</v>
      </c>
      <c r="E3">
        <v>0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36.643076923076926</v>
      </c>
      <c r="N3" t="s">
        <v>13</v>
      </c>
      <c r="O3" t="s">
        <v>328</v>
      </c>
      <c r="R3">
        <f>AVERAGE(AG2:AG75)</f>
        <v>92.947857142857131</v>
      </c>
      <c r="T3" t="s">
        <v>16</v>
      </c>
      <c r="U3">
        <v>0</v>
      </c>
      <c r="V3">
        <v>25.74</v>
      </c>
      <c r="W3">
        <v>46.53</v>
      </c>
      <c r="X3">
        <v>136.63</v>
      </c>
      <c r="Y3">
        <v>2978.22</v>
      </c>
      <c r="Z3">
        <v>649.5</v>
      </c>
      <c r="AA3">
        <v>39.61</v>
      </c>
      <c r="AB3">
        <v>3.73</v>
      </c>
      <c r="AC3">
        <v>20.58</v>
      </c>
      <c r="AD3">
        <v>22.38</v>
      </c>
      <c r="AE3">
        <v>19.97</v>
      </c>
      <c r="AF3">
        <v>4.74</v>
      </c>
      <c r="AG3">
        <v>86.73</v>
      </c>
    </row>
    <row r="4" spans="1:33" x14ac:dyDescent="0.3">
      <c r="A4" s="1" t="s">
        <v>315</v>
      </c>
      <c r="B4" t="s">
        <v>10</v>
      </c>
      <c r="C4">
        <v>62.63</v>
      </c>
      <c r="D4">
        <v>0</v>
      </c>
      <c r="E4">
        <v>0</v>
      </c>
      <c r="F4">
        <v>37.369999999999997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212</v>
      </c>
      <c r="T4" t="s">
        <v>16</v>
      </c>
      <c r="U4">
        <v>1</v>
      </c>
      <c r="V4">
        <v>43</v>
      </c>
      <c r="W4">
        <v>43</v>
      </c>
      <c r="X4">
        <v>130</v>
      </c>
      <c r="Y4">
        <v>2692</v>
      </c>
      <c r="Z4">
        <v>692</v>
      </c>
      <c r="AA4">
        <v>39.119999999999997</v>
      </c>
      <c r="AB4">
        <v>3.78</v>
      </c>
      <c r="AC4">
        <v>21.85</v>
      </c>
      <c r="AD4">
        <v>25.67</v>
      </c>
      <c r="AE4">
        <v>20.58</v>
      </c>
      <c r="AF4">
        <v>4.83</v>
      </c>
      <c r="AG4">
        <v>83.6</v>
      </c>
    </row>
    <row r="5" spans="1:33" x14ac:dyDescent="0.3">
      <c r="A5" s="1" t="s">
        <v>316</v>
      </c>
      <c r="B5" t="s">
        <v>10</v>
      </c>
      <c r="C5">
        <v>65.349999999999994</v>
      </c>
      <c r="D5">
        <v>0</v>
      </c>
      <c r="E5">
        <v>0</v>
      </c>
      <c r="F5">
        <v>34.65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69</v>
      </c>
      <c r="W5">
        <v>45</v>
      </c>
      <c r="X5">
        <v>146</v>
      </c>
      <c r="Y5">
        <v>2820</v>
      </c>
      <c r="Z5">
        <v>860</v>
      </c>
      <c r="AA5">
        <v>38.53</v>
      </c>
      <c r="AB5">
        <v>3.84</v>
      </c>
      <c r="AC5">
        <v>19.66</v>
      </c>
      <c r="AD5">
        <v>21.96</v>
      </c>
      <c r="AE5">
        <v>18.96</v>
      </c>
      <c r="AF5">
        <v>4.8</v>
      </c>
      <c r="AG5">
        <v>91.6</v>
      </c>
    </row>
    <row r="6" spans="1:33" x14ac:dyDescent="0.3">
      <c r="A6" s="1" t="s">
        <v>317</v>
      </c>
      <c r="B6" t="s">
        <v>10</v>
      </c>
      <c r="C6">
        <v>63</v>
      </c>
      <c r="D6">
        <v>0</v>
      </c>
      <c r="E6">
        <v>0</v>
      </c>
      <c r="F6">
        <v>37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81</v>
      </c>
      <c r="W6">
        <v>44</v>
      </c>
      <c r="X6">
        <v>128</v>
      </c>
      <c r="Y6">
        <v>2816</v>
      </c>
      <c r="Z6">
        <v>828</v>
      </c>
      <c r="AA6">
        <v>42.37</v>
      </c>
      <c r="AB6">
        <v>3.2</v>
      </c>
      <c r="AC6">
        <v>18.420000000000002</v>
      </c>
      <c r="AD6">
        <v>21.36</v>
      </c>
      <c r="AE6">
        <v>17.41</v>
      </c>
      <c r="AF6">
        <v>5.37</v>
      </c>
      <c r="AG6">
        <v>92.4</v>
      </c>
    </row>
    <row r="7" spans="1:33" x14ac:dyDescent="0.3">
      <c r="A7" s="1" t="s">
        <v>318</v>
      </c>
      <c r="B7" t="s">
        <v>10</v>
      </c>
      <c r="C7">
        <v>66</v>
      </c>
      <c r="D7">
        <v>0</v>
      </c>
      <c r="E7">
        <v>0</v>
      </c>
      <c r="F7">
        <v>34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57</v>
      </c>
      <c r="W7">
        <v>45</v>
      </c>
      <c r="X7">
        <v>148</v>
      </c>
      <c r="Y7">
        <v>2820</v>
      </c>
      <c r="Z7">
        <v>828</v>
      </c>
      <c r="AA7">
        <v>37.799999999999997</v>
      </c>
      <c r="AB7">
        <v>3.96</v>
      </c>
      <c r="AC7">
        <v>20.81</v>
      </c>
      <c r="AD7">
        <v>22.93</v>
      </c>
      <c r="AE7">
        <v>20.16</v>
      </c>
      <c r="AF7">
        <v>4.95</v>
      </c>
      <c r="AG7">
        <v>95.6</v>
      </c>
    </row>
    <row r="8" spans="1:33" x14ac:dyDescent="0.3">
      <c r="A8" s="1" t="s">
        <v>319</v>
      </c>
      <c r="B8" t="s">
        <v>10</v>
      </c>
      <c r="C8">
        <v>65.66</v>
      </c>
      <c r="D8">
        <v>0</v>
      </c>
      <c r="E8">
        <v>0</v>
      </c>
      <c r="F8">
        <v>34.340000000000003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1.01</v>
      </c>
      <c r="V8">
        <v>65.66</v>
      </c>
      <c r="W8">
        <v>47.47</v>
      </c>
      <c r="X8">
        <v>140.4</v>
      </c>
      <c r="Y8">
        <v>2977.78</v>
      </c>
      <c r="Z8">
        <v>824.24</v>
      </c>
      <c r="AA8">
        <v>40.47</v>
      </c>
      <c r="AB8">
        <v>4.0999999999999996</v>
      </c>
      <c r="AC8">
        <v>22.09</v>
      </c>
      <c r="AD8">
        <v>25.79</v>
      </c>
      <c r="AE8">
        <v>20.83</v>
      </c>
      <c r="AF8">
        <v>5.03</v>
      </c>
      <c r="AG8">
        <v>94.55</v>
      </c>
    </row>
    <row r="9" spans="1:33" x14ac:dyDescent="0.3">
      <c r="A9" s="1" t="s">
        <v>320</v>
      </c>
      <c r="B9" t="s">
        <v>10</v>
      </c>
      <c r="C9">
        <v>64</v>
      </c>
      <c r="D9">
        <v>0</v>
      </c>
      <c r="E9">
        <v>0</v>
      </c>
      <c r="F9">
        <v>36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85.15</v>
      </c>
      <c r="W9">
        <v>39.6</v>
      </c>
      <c r="X9">
        <v>123.76</v>
      </c>
      <c r="Y9">
        <v>2534.65</v>
      </c>
      <c r="Z9">
        <v>835.64</v>
      </c>
      <c r="AA9">
        <v>41.26</v>
      </c>
      <c r="AB9">
        <v>2.76</v>
      </c>
      <c r="AC9">
        <v>16.68</v>
      </c>
      <c r="AD9">
        <v>21.2</v>
      </c>
      <c r="AE9">
        <v>15.23</v>
      </c>
      <c r="AF9">
        <v>5.16</v>
      </c>
      <c r="AG9">
        <v>84.36</v>
      </c>
    </row>
    <row r="10" spans="1:33" x14ac:dyDescent="0.3">
      <c r="A10" s="1" t="s">
        <v>321</v>
      </c>
      <c r="B10" t="s">
        <v>10</v>
      </c>
      <c r="C10">
        <v>64</v>
      </c>
      <c r="D10">
        <v>0</v>
      </c>
      <c r="E10">
        <v>0</v>
      </c>
      <c r="F10">
        <v>36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1.01</v>
      </c>
      <c r="V10">
        <v>75.760000000000005</v>
      </c>
      <c r="W10">
        <v>47.47</v>
      </c>
      <c r="X10">
        <v>140.4</v>
      </c>
      <c r="Y10">
        <v>2977.78</v>
      </c>
      <c r="Z10">
        <v>860.61</v>
      </c>
      <c r="AA10">
        <v>40.86</v>
      </c>
      <c r="AB10">
        <v>3.47</v>
      </c>
      <c r="AC10">
        <v>18.649999999999999</v>
      </c>
      <c r="AD10">
        <v>22.98</v>
      </c>
      <c r="AE10">
        <v>17.18</v>
      </c>
      <c r="AF10">
        <v>5.03</v>
      </c>
      <c r="AG10">
        <v>94.55</v>
      </c>
    </row>
    <row r="11" spans="1:33" x14ac:dyDescent="0.3">
      <c r="A11" s="1" t="s">
        <v>322</v>
      </c>
      <c r="B11" t="s">
        <v>10</v>
      </c>
      <c r="C11">
        <v>65</v>
      </c>
      <c r="D11">
        <v>0</v>
      </c>
      <c r="E11">
        <v>0</v>
      </c>
      <c r="F11">
        <v>35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0.99</v>
      </c>
      <c r="V11">
        <v>103.96</v>
      </c>
      <c r="W11">
        <v>46.53</v>
      </c>
      <c r="X11">
        <v>133.66</v>
      </c>
      <c r="Y11">
        <v>2918.81</v>
      </c>
      <c r="Z11">
        <v>954.46</v>
      </c>
      <c r="AA11">
        <v>42.99</v>
      </c>
      <c r="AB11">
        <v>2.91</v>
      </c>
      <c r="AC11">
        <v>16</v>
      </c>
      <c r="AD11">
        <v>18.47</v>
      </c>
      <c r="AE11">
        <v>15.14</v>
      </c>
      <c r="AF11">
        <v>5.14</v>
      </c>
      <c r="AG11">
        <v>92.67</v>
      </c>
    </row>
    <row r="12" spans="1:33" x14ac:dyDescent="0.3">
      <c r="A12" s="1" t="s">
        <v>323</v>
      </c>
      <c r="B12" t="s">
        <v>10</v>
      </c>
      <c r="C12">
        <v>65</v>
      </c>
      <c r="D12">
        <v>0</v>
      </c>
      <c r="E12">
        <v>0</v>
      </c>
      <c r="F12">
        <v>35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93</v>
      </c>
      <c r="W12">
        <v>41</v>
      </c>
      <c r="X12">
        <v>138</v>
      </c>
      <c r="Y12">
        <v>2564</v>
      </c>
      <c r="Z12">
        <v>924</v>
      </c>
      <c r="AA12">
        <v>38.97</v>
      </c>
      <c r="AB12">
        <v>3.56</v>
      </c>
      <c r="AC12">
        <v>20.11</v>
      </c>
      <c r="AD12">
        <v>22.73</v>
      </c>
      <c r="AE12">
        <v>19.329999999999998</v>
      </c>
      <c r="AF12">
        <v>5.5</v>
      </c>
      <c r="AG12">
        <v>98.4</v>
      </c>
    </row>
    <row r="13" spans="1:33" x14ac:dyDescent="0.3">
      <c r="A13" s="1" t="s">
        <v>324</v>
      </c>
      <c r="B13" t="s">
        <v>10</v>
      </c>
      <c r="C13">
        <v>62</v>
      </c>
      <c r="D13">
        <v>0</v>
      </c>
      <c r="E13">
        <v>0</v>
      </c>
      <c r="F13">
        <v>38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110.1</v>
      </c>
      <c r="W13">
        <v>41.41</v>
      </c>
      <c r="X13">
        <v>139.38999999999999</v>
      </c>
      <c r="Y13">
        <v>2589.9</v>
      </c>
      <c r="Z13">
        <v>993.94</v>
      </c>
      <c r="AA13">
        <v>39.64</v>
      </c>
      <c r="AB13">
        <v>3.36</v>
      </c>
      <c r="AC13">
        <v>17.940000000000001</v>
      </c>
      <c r="AD13">
        <v>21.46</v>
      </c>
      <c r="AE13">
        <v>16.899999999999999</v>
      </c>
      <c r="AF13">
        <v>5.45</v>
      </c>
      <c r="AG13">
        <v>98.59</v>
      </c>
    </row>
    <row r="14" spans="1:33" x14ac:dyDescent="0.3">
      <c r="A14" s="1" t="s">
        <v>325</v>
      </c>
      <c r="B14" t="s">
        <v>10</v>
      </c>
      <c r="C14">
        <v>61</v>
      </c>
      <c r="D14">
        <v>0</v>
      </c>
      <c r="E14">
        <v>0</v>
      </c>
      <c r="F14">
        <v>39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87.13</v>
      </c>
      <c r="W14">
        <v>19.8</v>
      </c>
      <c r="X14">
        <v>157.43</v>
      </c>
      <c r="Y14">
        <v>1223.76</v>
      </c>
      <c r="Z14">
        <v>966.34</v>
      </c>
      <c r="AA14">
        <v>24.72</v>
      </c>
      <c r="AB14">
        <v>3.31</v>
      </c>
      <c r="AC14">
        <v>19.11</v>
      </c>
      <c r="AD14">
        <v>18.600000000000001</v>
      </c>
      <c r="AE14">
        <v>19.170000000000002</v>
      </c>
      <c r="AF14">
        <v>5.43</v>
      </c>
      <c r="AG14">
        <v>96.24</v>
      </c>
    </row>
    <row r="15" spans="1:33" x14ac:dyDescent="0.3">
      <c r="A15" s="1" t="s">
        <v>326</v>
      </c>
      <c r="B15" t="s">
        <v>10</v>
      </c>
      <c r="C15">
        <v>59</v>
      </c>
      <c r="D15">
        <v>0</v>
      </c>
      <c r="E15">
        <v>0</v>
      </c>
      <c r="F15">
        <v>41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69.7</v>
      </c>
      <c r="W15">
        <v>0</v>
      </c>
      <c r="X15">
        <v>189.9</v>
      </c>
      <c r="Y15">
        <v>0</v>
      </c>
      <c r="Z15">
        <v>1054.55</v>
      </c>
      <c r="AA15">
        <v>11.11</v>
      </c>
      <c r="AB15">
        <v>3.84</v>
      </c>
      <c r="AC15">
        <v>20.28</v>
      </c>
      <c r="AD15">
        <v>0</v>
      </c>
      <c r="AE15">
        <v>20.28</v>
      </c>
      <c r="AF15">
        <v>5.3</v>
      </c>
      <c r="AG15">
        <v>100.61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523</v>
      </c>
    </row>
    <row r="2" spans="1:33" x14ac:dyDescent="0.3">
      <c r="A2" s="1" t="s">
        <v>524</v>
      </c>
      <c r="B2" t="s">
        <v>10</v>
      </c>
      <c r="C2">
        <v>1.98</v>
      </c>
      <c r="D2">
        <v>0</v>
      </c>
      <c r="E2">
        <v>3.96</v>
      </c>
      <c r="F2">
        <v>94.06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540</v>
      </c>
      <c r="P2">
        <v>17.128</v>
      </c>
      <c r="R2" t="s">
        <v>17</v>
      </c>
      <c r="T2" t="s">
        <v>16</v>
      </c>
      <c r="U2">
        <v>1.01</v>
      </c>
      <c r="V2">
        <v>32.32</v>
      </c>
      <c r="W2">
        <v>113.13</v>
      </c>
      <c r="X2">
        <v>37.369999999999997</v>
      </c>
      <c r="Y2">
        <v>7058.59</v>
      </c>
      <c r="Z2">
        <v>286.87</v>
      </c>
      <c r="AA2">
        <v>97.61</v>
      </c>
      <c r="AB2">
        <v>4.41</v>
      </c>
      <c r="AC2">
        <v>28.81</v>
      </c>
      <c r="AD2">
        <v>28.57</v>
      </c>
      <c r="AE2">
        <v>29.51</v>
      </c>
      <c r="AF2">
        <v>6.58</v>
      </c>
      <c r="AG2">
        <v>98.99</v>
      </c>
    </row>
    <row r="3" spans="1:33" x14ac:dyDescent="0.3">
      <c r="A3" s="1" t="s">
        <v>525</v>
      </c>
      <c r="B3" t="s">
        <v>10</v>
      </c>
      <c r="C3">
        <v>50.51</v>
      </c>
      <c r="D3">
        <v>0</v>
      </c>
      <c r="E3">
        <v>0</v>
      </c>
      <c r="F3">
        <v>49.49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37.627333333333333</v>
      </c>
      <c r="N3" t="s">
        <v>13</v>
      </c>
      <c r="O3" t="s">
        <v>541</v>
      </c>
      <c r="R3">
        <f>AVERAGE(AG2:AG75)</f>
        <v>91.813749999999985</v>
      </c>
      <c r="T3" t="s">
        <v>16</v>
      </c>
      <c r="U3">
        <v>1.01</v>
      </c>
      <c r="V3">
        <v>19.190000000000001</v>
      </c>
      <c r="W3">
        <v>64.650000000000006</v>
      </c>
      <c r="X3">
        <v>97.98</v>
      </c>
      <c r="Y3">
        <v>4076.77</v>
      </c>
      <c r="Z3">
        <v>468.69</v>
      </c>
      <c r="AA3">
        <v>55.9</v>
      </c>
      <c r="AB3">
        <v>3.67</v>
      </c>
      <c r="AC3">
        <v>23.06</v>
      </c>
      <c r="AD3">
        <v>25.38</v>
      </c>
      <c r="AE3">
        <v>21.53</v>
      </c>
      <c r="AF3">
        <v>4.7699999999999996</v>
      </c>
      <c r="AG3">
        <v>77.58</v>
      </c>
    </row>
    <row r="4" spans="1:33" x14ac:dyDescent="0.3">
      <c r="A4" s="1" t="s">
        <v>526</v>
      </c>
      <c r="B4" t="s">
        <v>10</v>
      </c>
      <c r="C4">
        <v>54</v>
      </c>
      <c r="D4">
        <v>0</v>
      </c>
      <c r="E4">
        <v>0</v>
      </c>
      <c r="F4">
        <v>46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254</v>
      </c>
      <c r="T4" t="s">
        <v>16</v>
      </c>
      <c r="U4">
        <v>1</v>
      </c>
      <c r="V4">
        <v>36</v>
      </c>
      <c r="W4">
        <v>49</v>
      </c>
      <c r="X4">
        <v>141</v>
      </c>
      <c r="Y4">
        <v>3076</v>
      </c>
      <c r="Z4">
        <v>708</v>
      </c>
      <c r="AA4">
        <v>39.83</v>
      </c>
      <c r="AB4">
        <v>3.96</v>
      </c>
      <c r="AC4">
        <v>20.32</v>
      </c>
      <c r="AD4">
        <v>21.39</v>
      </c>
      <c r="AE4">
        <v>19.940000000000001</v>
      </c>
      <c r="AF4">
        <v>4.6100000000000003</v>
      </c>
      <c r="AG4">
        <v>87.6</v>
      </c>
    </row>
    <row r="5" spans="1:33" x14ac:dyDescent="0.3">
      <c r="A5" s="1" t="s">
        <v>527</v>
      </c>
      <c r="B5" t="s">
        <v>10</v>
      </c>
      <c r="C5">
        <v>65</v>
      </c>
      <c r="D5">
        <v>0</v>
      </c>
      <c r="E5">
        <v>1</v>
      </c>
      <c r="F5">
        <v>34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43</v>
      </c>
      <c r="W5">
        <v>49</v>
      </c>
      <c r="X5">
        <v>140</v>
      </c>
      <c r="Y5">
        <v>3076</v>
      </c>
      <c r="Z5">
        <v>712</v>
      </c>
      <c r="AA5">
        <v>40.08</v>
      </c>
      <c r="AB5">
        <v>3.74</v>
      </c>
      <c r="AC5">
        <v>20.25</v>
      </c>
      <c r="AD5">
        <v>25.14</v>
      </c>
      <c r="AE5">
        <v>18.54</v>
      </c>
      <c r="AF5">
        <v>4.8499999999999996</v>
      </c>
      <c r="AG5">
        <v>91.6</v>
      </c>
    </row>
    <row r="6" spans="1:33" x14ac:dyDescent="0.3">
      <c r="A6" s="1" t="s">
        <v>528</v>
      </c>
      <c r="B6" t="s">
        <v>10</v>
      </c>
      <c r="C6">
        <v>68</v>
      </c>
      <c r="D6">
        <v>0</v>
      </c>
      <c r="E6">
        <v>0</v>
      </c>
      <c r="F6">
        <v>32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56</v>
      </c>
      <c r="W6">
        <v>44</v>
      </c>
      <c r="X6">
        <v>139</v>
      </c>
      <c r="Y6">
        <v>2816</v>
      </c>
      <c r="Z6">
        <v>800</v>
      </c>
      <c r="AA6">
        <v>39.520000000000003</v>
      </c>
      <c r="AB6">
        <v>3.46</v>
      </c>
      <c r="AC6">
        <v>18.89</v>
      </c>
      <c r="AD6">
        <v>20.55</v>
      </c>
      <c r="AE6">
        <v>18.36</v>
      </c>
      <c r="AF6">
        <v>5.2</v>
      </c>
      <c r="AG6">
        <v>95.2</v>
      </c>
    </row>
    <row r="7" spans="1:33" x14ac:dyDescent="0.3">
      <c r="A7" s="1" t="s">
        <v>529</v>
      </c>
      <c r="B7" t="s">
        <v>10</v>
      </c>
      <c r="C7">
        <v>55.45</v>
      </c>
      <c r="D7">
        <v>0</v>
      </c>
      <c r="E7">
        <v>0</v>
      </c>
      <c r="F7">
        <v>43.56</v>
      </c>
      <c r="G7">
        <v>0</v>
      </c>
      <c r="H7">
        <v>0</v>
      </c>
      <c r="I7">
        <v>0.99</v>
      </c>
      <c r="J7">
        <v>0</v>
      </c>
      <c r="K7">
        <v>0</v>
      </c>
      <c r="T7" t="s">
        <v>16</v>
      </c>
      <c r="U7">
        <v>0.99</v>
      </c>
      <c r="V7">
        <v>78.22</v>
      </c>
      <c r="W7">
        <v>36.630000000000003</v>
      </c>
      <c r="X7">
        <v>127.72</v>
      </c>
      <c r="Y7">
        <v>2285.15</v>
      </c>
      <c r="Z7">
        <v>803.96</v>
      </c>
      <c r="AA7">
        <v>37.590000000000003</v>
      </c>
      <c r="AB7">
        <v>3.16</v>
      </c>
      <c r="AC7">
        <v>19.04</v>
      </c>
      <c r="AD7">
        <v>20.32</v>
      </c>
      <c r="AE7">
        <v>18.670000000000002</v>
      </c>
      <c r="AF7">
        <v>5.37</v>
      </c>
      <c r="AG7">
        <v>88.32</v>
      </c>
    </row>
    <row r="8" spans="1:33" x14ac:dyDescent="0.3">
      <c r="A8" s="1" t="s">
        <v>530</v>
      </c>
      <c r="B8" t="s">
        <v>10</v>
      </c>
      <c r="C8">
        <v>65</v>
      </c>
      <c r="D8">
        <v>0</v>
      </c>
      <c r="E8">
        <v>0</v>
      </c>
      <c r="F8">
        <v>35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69</v>
      </c>
      <c r="W8">
        <v>39</v>
      </c>
      <c r="X8">
        <v>128</v>
      </c>
      <c r="Y8">
        <v>2436</v>
      </c>
      <c r="Z8">
        <v>808</v>
      </c>
      <c r="AA8">
        <v>38.85</v>
      </c>
      <c r="AB8">
        <v>3.82</v>
      </c>
      <c r="AC8">
        <v>22.4</v>
      </c>
      <c r="AD8">
        <v>26.46</v>
      </c>
      <c r="AE8">
        <v>21.16</v>
      </c>
      <c r="AF8">
        <v>5.68</v>
      </c>
      <c r="AG8">
        <v>94.8</v>
      </c>
    </row>
    <row r="9" spans="1:33" x14ac:dyDescent="0.3">
      <c r="A9" s="1" t="s">
        <v>531</v>
      </c>
      <c r="B9" t="s">
        <v>10</v>
      </c>
      <c r="C9">
        <v>63</v>
      </c>
      <c r="D9">
        <v>0</v>
      </c>
      <c r="E9">
        <v>0</v>
      </c>
      <c r="F9">
        <v>37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62.63</v>
      </c>
      <c r="W9">
        <v>50.51</v>
      </c>
      <c r="X9">
        <v>145.44999999999999</v>
      </c>
      <c r="Y9">
        <v>3232.32</v>
      </c>
      <c r="Z9">
        <v>832.32</v>
      </c>
      <c r="AA9">
        <v>41.48</v>
      </c>
      <c r="AB9">
        <v>4.12</v>
      </c>
      <c r="AC9">
        <v>21.55</v>
      </c>
      <c r="AD9">
        <v>23.68</v>
      </c>
      <c r="AE9">
        <v>20.81</v>
      </c>
      <c r="AF9">
        <v>5.09</v>
      </c>
      <c r="AG9">
        <v>99.8</v>
      </c>
    </row>
    <row r="10" spans="1:33" x14ac:dyDescent="0.3">
      <c r="A10" s="1" t="s">
        <v>532</v>
      </c>
      <c r="B10" t="s">
        <v>10</v>
      </c>
      <c r="C10">
        <v>65</v>
      </c>
      <c r="D10">
        <v>0</v>
      </c>
      <c r="E10">
        <v>0</v>
      </c>
      <c r="F10">
        <v>35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0.99</v>
      </c>
      <c r="V10">
        <v>81.19</v>
      </c>
      <c r="W10">
        <v>38.61</v>
      </c>
      <c r="X10">
        <v>132.66999999999999</v>
      </c>
      <c r="Y10">
        <v>2411.88</v>
      </c>
      <c r="Z10">
        <v>851.49</v>
      </c>
      <c r="AA10">
        <v>38.1</v>
      </c>
      <c r="AB10">
        <v>3.71</v>
      </c>
      <c r="AC10">
        <v>21.71</v>
      </c>
      <c r="AD10">
        <v>24.1</v>
      </c>
      <c r="AE10">
        <v>21.01</v>
      </c>
      <c r="AF10">
        <v>5.32</v>
      </c>
      <c r="AG10">
        <v>91.09</v>
      </c>
    </row>
    <row r="11" spans="1:33" x14ac:dyDescent="0.3">
      <c r="A11" s="1" t="s">
        <v>533</v>
      </c>
      <c r="B11" t="s">
        <v>10</v>
      </c>
      <c r="C11">
        <v>66</v>
      </c>
      <c r="D11">
        <v>0</v>
      </c>
      <c r="E11">
        <v>0</v>
      </c>
      <c r="F11">
        <v>34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1.01</v>
      </c>
      <c r="V11">
        <v>98.99</v>
      </c>
      <c r="W11">
        <v>42.42</v>
      </c>
      <c r="X11">
        <v>131.31</v>
      </c>
      <c r="Y11">
        <v>2654.55</v>
      </c>
      <c r="Z11">
        <v>921.21</v>
      </c>
      <c r="AA11">
        <v>41.16</v>
      </c>
      <c r="AB11">
        <v>3.49</v>
      </c>
      <c r="AC11">
        <v>19.95</v>
      </c>
      <c r="AD11">
        <v>20.100000000000001</v>
      </c>
      <c r="AE11">
        <v>19.91</v>
      </c>
      <c r="AF11">
        <v>5.35</v>
      </c>
      <c r="AG11">
        <v>92.93</v>
      </c>
    </row>
    <row r="12" spans="1:33" x14ac:dyDescent="0.3">
      <c r="A12" s="1" t="s">
        <v>534</v>
      </c>
      <c r="B12" t="s">
        <v>10</v>
      </c>
      <c r="C12">
        <v>72</v>
      </c>
      <c r="D12">
        <v>0</v>
      </c>
      <c r="E12">
        <v>0</v>
      </c>
      <c r="F12">
        <v>28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75</v>
      </c>
      <c r="W12">
        <v>43</v>
      </c>
      <c r="X12">
        <v>138</v>
      </c>
      <c r="Y12">
        <v>2752</v>
      </c>
      <c r="Z12">
        <v>856</v>
      </c>
      <c r="AA12">
        <v>39.869999999999997</v>
      </c>
      <c r="AB12">
        <v>3.33</v>
      </c>
      <c r="AC12">
        <v>18.559999999999999</v>
      </c>
      <c r="AD12">
        <v>19.350000000000001</v>
      </c>
      <c r="AE12">
        <v>18.32</v>
      </c>
      <c r="AF12">
        <v>5.26</v>
      </c>
      <c r="AG12">
        <v>95.2</v>
      </c>
    </row>
    <row r="13" spans="1:33" x14ac:dyDescent="0.3">
      <c r="A13" s="1" t="s">
        <v>535</v>
      </c>
      <c r="B13" t="s">
        <v>10</v>
      </c>
      <c r="C13">
        <v>62.63</v>
      </c>
      <c r="D13">
        <v>0</v>
      </c>
      <c r="E13">
        <v>0</v>
      </c>
      <c r="F13">
        <v>37.369999999999997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112</v>
      </c>
      <c r="W13">
        <v>38</v>
      </c>
      <c r="X13">
        <v>137</v>
      </c>
      <c r="Y13">
        <v>2312</v>
      </c>
      <c r="Z13">
        <v>968</v>
      </c>
      <c r="AA13">
        <v>37.49</v>
      </c>
      <c r="AB13">
        <v>3.33</v>
      </c>
      <c r="AC13">
        <v>18.88</v>
      </c>
      <c r="AD13">
        <v>19.68</v>
      </c>
      <c r="AE13">
        <v>18.66</v>
      </c>
      <c r="AF13">
        <v>5.53</v>
      </c>
      <c r="AG13">
        <v>96.8</v>
      </c>
    </row>
    <row r="14" spans="1:33" x14ac:dyDescent="0.3">
      <c r="A14" s="1" t="s">
        <v>536</v>
      </c>
      <c r="B14" t="s">
        <v>10</v>
      </c>
      <c r="C14">
        <v>61.39</v>
      </c>
      <c r="D14">
        <v>0</v>
      </c>
      <c r="E14">
        <v>0.99</v>
      </c>
      <c r="F14">
        <v>37.619999999999997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82.18</v>
      </c>
      <c r="W14">
        <v>39.6</v>
      </c>
      <c r="X14">
        <v>131.68</v>
      </c>
      <c r="Y14">
        <v>2534.65</v>
      </c>
      <c r="Z14">
        <v>863.37</v>
      </c>
      <c r="AA14">
        <v>39.68</v>
      </c>
      <c r="AB14">
        <v>3.12</v>
      </c>
      <c r="AC14">
        <v>18.2</v>
      </c>
      <c r="AD14">
        <v>21.2</v>
      </c>
      <c r="AE14">
        <v>17.29</v>
      </c>
      <c r="AF14">
        <v>5.43</v>
      </c>
      <c r="AG14">
        <v>93.07</v>
      </c>
    </row>
    <row r="15" spans="1:33" x14ac:dyDescent="0.3">
      <c r="A15" s="1" t="s">
        <v>537</v>
      </c>
      <c r="B15" t="s">
        <v>10</v>
      </c>
      <c r="C15">
        <v>65.66</v>
      </c>
      <c r="D15">
        <v>0</v>
      </c>
      <c r="E15">
        <v>0</v>
      </c>
      <c r="F15">
        <v>34.340000000000003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1.01</v>
      </c>
      <c r="V15">
        <v>85.86</v>
      </c>
      <c r="W15">
        <v>31.31</v>
      </c>
      <c r="X15">
        <v>120.2</v>
      </c>
      <c r="Y15">
        <v>1943.43</v>
      </c>
      <c r="Z15">
        <v>844.44</v>
      </c>
      <c r="AA15">
        <v>36.799999999999997</v>
      </c>
      <c r="AB15">
        <v>3.18</v>
      </c>
      <c r="AC15">
        <v>20.93</v>
      </c>
      <c r="AD15">
        <v>23.74</v>
      </c>
      <c r="AE15">
        <v>20.2</v>
      </c>
      <c r="AF15">
        <v>5.55</v>
      </c>
      <c r="AG15">
        <v>84.04</v>
      </c>
    </row>
    <row r="16" spans="1:33" x14ac:dyDescent="0.3">
      <c r="A16" s="1" t="s">
        <v>538</v>
      </c>
      <c r="B16" t="s">
        <v>10</v>
      </c>
      <c r="C16">
        <v>61.39</v>
      </c>
      <c r="D16">
        <v>0</v>
      </c>
      <c r="E16">
        <v>0</v>
      </c>
      <c r="F16">
        <v>38.61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59</v>
      </c>
      <c r="W16">
        <v>28</v>
      </c>
      <c r="X16">
        <v>162</v>
      </c>
      <c r="Y16">
        <v>1748</v>
      </c>
      <c r="Z16">
        <v>884</v>
      </c>
      <c r="AA16">
        <v>27.71</v>
      </c>
      <c r="AB16">
        <v>3.8</v>
      </c>
      <c r="AC16">
        <v>20.25</v>
      </c>
      <c r="AD16">
        <v>25.43</v>
      </c>
      <c r="AE16">
        <v>19.36</v>
      </c>
      <c r="AF16">
        <v>4.74</v>
      </c>
      <c r="AG16">
        <v>90</v>
      </c>
    </row>
    <row r="17" spans="1:33" x14ac:dyDescent="0.3">
      <c r="A17" s="1" t="s">
        <v>539</v>
      </c>
      <c r="B17" t="s">
        <v>10</v>
      </c>
      <c r="C17">
        <v>57.58</v>
      </c>
      <c r="D17">
        <v>0</v>
      </c>
      <c r="E17">
        <v>0</v>
      </c>
      <c r="F17">
        <v>42.42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77</v>
      </c>
      <c r="W17">
        <v>0</v>
      </c>
      <c r="X17">
        <v>200</v>
      </c>
      <c r="Y17">
        <v>0</v>
      </c>
      <c r="Z17">
        <v>1108</v>
      </c>
      <c r="AA17">
        <v>11.08</v>
      </c>
      <c r="AB17">
        <v>3.27</v>
      </c>
      <c r="AC17">
        <v>16.100000000000001</v>
      </c>
      <c r="AD17">
        <v>0</v>
      </c>
      <c r="AE17">
        <v>16.100000000000001</v>
      </c>
      <c r="AF17">
        <v>4.5999999999999996</v>
      </c>
      <c r="AG17">
        <v>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workbookViewId="0">
      <selection activeCell="R1" sqref="R1:R1048576"/>
    </sheetView>
  </sheetViews>
  <sheetFormatPr defaultRowHeight="16.2" x14ac:dyDescent="0.3"/>
  <cols>
    <col min="1" max="1" width="15" customWidth="1"/>
    <col min="13" max="13" width="19" style="2" customWidth="1"/>
    <col min="15" max="15" width="13.109375" customWidth="1"/>
    <col min="18" max="18" width="19.33203125" customWidth="1"/>
  </cols>
  <sheetData>
    <row r="1" spans="1:33" x14ac:dyDescent="0.3">
      <c r="A1" s="1" t="s">
        <v>96</v>
      </c>
    </row>
    <row r="2" spans="1:33" x14ac:dyDescent="0.3">
      <c r="A2" s="1" t="s">
        <v>97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135</v>
      </c>
      <c r="P2">
        <v>40.098999999999997</v>
      </c>
      <c r="R2" t="s">
        <v>17</v>
      </c>
      <c r="T2" t="s">
        <v>16</v>
      </c>
      <c r="U2">
        <v>0</v>
      </c>
      <c r="V2">
        <v>14.29</v>
      </c>
      <c r="W2">
        <v>18.37</v>
      </c>
      <c r="X2">
        <v>65.31</v>
      </c>
      <c r="Y2">
        <v>1175.51</v>
      </c>
      <c r="Z2">
        <v>318.37</v>
      </c>
      <c r="AA2">
        <v>35.71</v>
      </c>
      <c r="AB2">
        <v>1.39</v>
      </c>
      <c r="AC2">
        <v>16.34</v>
      </c>
      <c r="AD2">
        <v>23.78</v>
      </c>
      <c r="AE2">
        <v>14.25</v>
      </c>
      <c r="AF2">
        <v>5.07</v>
      </c>
      <c r="AG2">
        <v>42.45</v>
      </c>
    </row>
    <row r="3" spans="1:33" x14ac:dyDescent="0.3">
      <c r="A3" s="1" t="s">
        <v>98</v>
      </c>
      <c r="B3" t="s">
        <v>10</v>
      </c>
      <c r="C3">
        <v>90</v>
      </c>
      <c r="D3">
        <v>0</v>
      </c>
      <c r="E3">
        <v>1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1.7832432432432435</v>
      </c>
      <c r="N3" t="s">
        <v>13</v>
      </c>
      <c r="O3" t="s">
        <v>136</v>
      </c>
      <c r="R3">
        <f>AVERAGE(AG2:AG75)</f>
        <v>46.98027027027026</v>
      </c>
      <c r="T3" t="s">
        <v>16</v>
      </c>
      <c r="U3">
        <v>0</v>
      </c>
      <c r="V3">
        <v>22</v>
      </c>
      <c r="W3">
        <v>24</v>
      </c>
      <c r="X3">
        <v>79</v>
      </c>
      <c r="Y3">
        <v>1536</v>
      </c>
      <c r="Z3">
        <v>404</v>
      </c>
      <c r="AA3">
        <v>37.67</v>
      </c>
      <c r="AB3">
        <v>1.54</v>
      </c>
      <c r="AC3">
        <v>15.22</v>
      </c>
      <c r="AD3">
        <v>21.67</v>
      </c>
      <c r="AE3">
        <v>13.27</v>
      </c>
      <c r="AF3">
        <v>4.93</v>
      </c>
      <c r="AG3">
        <v>50.8</v>
      </c>
    </row>
    <row r="4" spans="1:33" x14ac:dyDescent="0.3">
      <c r="A4" s="1" t="s">
        <v>99</v>
      </c>
      <c r="B4" t="s">
        <v>10</v>
      </c>
      <c r="C4">
        <v>87</v>
      </c>
      <c r="D4">
        <v>0</v>
      </c>
      <c r="E4">
        <v>0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137</v>
      </c>
      <c r="T4" t="s">
        <v>16</v>
      </c>
      <c r="U4">
        <v>1.01</v>
      </c>
      <c r="V4">
        <v>22.22</v>
      </c>
      <c r="W4">
        <v>29.29</v>
      </c>
      <c r="X4">
        <v>83.84</v>
      </c>
      <c r="Y4">
        <v>1814.14</v>
      </c>
      <c r="Z4">
        <v>424.24</v>
      </c>
      <c r="AA4">
        <v>39.57</v>
      </c>
      <c r="AB4">
        <v>1.44</v>
      </c>
      <c r="AC4">
        <v>12.71</v>
      </c>
      <c r="AD4">
        <v>14.9</v>
      </c>
      <c r="AE4">
        <v>11.95</v>
      </c>
      <c r="AF4">
        <v>4.8899999999999997</v>
      </c>
      <c r="AG4">
        <v>55.35</v>
      </c>
    </row>
    <row r="5" spans="1:33" x14ac:dyDescent="0.3">
      <c r="A5" s="1" t="s">
        <v>100</v>
      </c>
      <c r="B5" t="s">
        <v>10</v>
      </c>
      <c r="C5">
        <v>89</v>
      </c>
      <c r="D5">
        <v>0</v>
      </c>
      <c r="E5">
        <v>1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18.809999999999999</v>
      </c>
      <c r="W5">
        <v>17.82</v>
      </c>
      <c r="X5">
        <v>67.33</v>
      </c>
      <c r="Y5">
        <v>1140.5899999999999</v>
      </c>
      <c r="Z5">
        <v>344.55</v>
      </c>
      <c r="AA5">
        <v>34.880000000000003</v>
      </c>
      <c r="AB5">
        <v>0.74</v>
      </c>
      <c r="AC5">
        <v>8.6999999999999993</v>
      </c>
      <c r="AD5">
        <v>10</v>
      </c>
      <c r="AE5">
        <v>8.35</v>
      </c>
      <c r="AF5">
        <v>4.6500000000000004</v>
      </c>
      <c r="AG5">
        <v>39.6</v>
      </c>
    </row>
    <row r="6" spans="1:33" x14ac:dyDescent="0.3">
      <c r="A6" s="1" t="s">
        <v>101</v>
      </c>
      <c r="B6" t="s">
        <v>10</v>
      </c>
      <c r="C6">
        <v>96</v>
      </c>
      <c r="D6">
        <v>0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1.01</v>
      </c>
      <c r="V6">
        <v>21.21</v>
      </c>
      <c r="W6">
        <v>23.23</v>
      </c>
      <c r="X6">
        <v>64.650000000000006</v>
      </c>
      <c r="Y6">
        <v>1426.26</v>
      </c>
      <c r="Z6">
        <v>343.43</v>
      </c>
      <c r="AA6">
        <v>40.28</v>
      </c>
      <c r="AB6">
        <v>1.1399999999999999</v>
      </c>
      <c r="AC6">
        <v>13.01</v>
      </c>
      <c r="AD6">
        <v>17.22</v>
      </c>
      <c r="AE6">
        <v>11.5</v>
      </c>
      <c r="AF6">
        <v>5.15</v>
      </c>
      <c r="AG6">
        <v>45.25</v>
      </c>
    </row>
    <row r="7" spans="1:33" x14ac:dyDescent="0.3">
      <c r="A7" s="1" t="s">
        <v>102</v>
      </c>
      <c r="B7" t="s">
        <v>10</v>
      </c>
      <c r="C7">
        <v>94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11</v>
      </c>
      <c r="W7">
        <v>16</v>
      </c>
      <c r="X7">
        <v>57</v>
      </c>
      <c r="Y7">
        <v>1024</v>
      </c>
      <c r="Z7">
        <v>272</v>
      </c>
      <c r="AA7">
        <v>35.51</v>
      </c>
      <c r="AB7">
        <v>0.71</v>
      </c>
      <c r="AC7">
        <v>9.6999999999999993</v>
      </c>
      <c r="AD7">
        <v>14.25</v>
      </c>
      <c r="AE7">
        <v>8.42</v>
      </c>
      <c r="AF7">
        <v>4.66</v>
      </c>
      <c r="AG7">
        <v>34</v>
      </c>
    </row>
    <row r="8" spans="1:33" x14ac:dyDescent="0.3">
      <c r="A8" s="1" t="s">
        <v>103</v>
      </c>
      <c r="B8" t="s">
        <v>10</v>
      </c>
      <c r="C8">
        <v>98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25.74</v>
      </c>
      <c r="W8">
        <v>21.78</v>
      </c>
      <c r="X8">
        <v>67.33</v>
      </c>
      <c r="Y8">
        <v>1394.06</v>
      </c>
      <c r="Z8">
        <v>372.28</v>
      </c>
      <c r="AA8">
        <v>39.64</v>
      </c>
      <c r="AB8">
        <v>0.99</v>
      </c>
      <c r="AC8">
        <v>11.16</v>
      </c>
      <c r="AD8">
        <v>11.64</v>
      </c>
      <c r="AE8">
        <v>11</v>
      </c>
      <c r="AF8">
        <v>4.8899999999999997</v>
      </c>
      <c r="AG8">
        <v>43.56</v>
      </c>
    </row>
    <row r="9" spans="1:33" x14ac:dyDescent="0.3">
      <c r="A9" s="1" t="s">
        <v>104</v>
      </c>
      <c r="B9" t="s">
        <v>10</v>
      </c>
      <c r="C9">
        <v>94</v>
      </c>
      <c r="D9">
        <v>0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17</v>
      </c>
      <c r="W9">
        <v>16</v>
      </c>
      <c r="X9">
        <v>67</v>
      </c>
      <c r="Y9">
        <v>1024</v>
      </c>
      <c r="Z9">
        <v>336</v>
      </c>
      <c r="AA9">
        <v>32.770000000000003</v>
      </c>
      <c r="AB9">
        <v>0.83</v>
      </c>
      <c r="AC9">
        <v>9.98</v>
      </c>
      <c r="AD9">
        <v>12</v>
      </c>
      <c r="AE9">
        <v>9.49</v>
      </c>
      <c r="AF9">
        <v>4.7699999999999996</v>
      </c>
      <c r="AG9">
        <v>39.6</v>
      </c>
    </row>
    <row r="10" spans="1:33" x14ac:dyDescent="0.3">
      <c r="A10" s="1" t="s">
        <v>105</v>
      </c>
      <c r="B10" t="s">
        <v>10</v>
      </c>
      <c r="C10">
        <v>96</v>
      </c>
      <c r="D10">
        <v>0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1.01</v>
      </c>
      <c r="V10">
        <v>35.35</v>
      </c>
      <c r="W10">
        <v>23.23</v>
      </c>
      <c r="X10">
        <v>69.7</v>
      </c>
      <c r="Y10">
        <v>1426.26</v>
      </c>
      <c r="Z10">
        <v>420.2</v>
      </c>
      <c r="AA10">
        <v>39.74</v>
      </c>
      <c r="AB10">
        <v>1.07</v>
      </c>
      <c r="AC10">
        <v>11.57</v>
      </c>
      <c r="AD10">
        <v>13.91</v>
      </c>
      <c r="AE10">
        <v>10.78</v>
      </c>
      <c r="AF10">
        <v>5.09</v>
      </c>
      <c r="AG10">
        <v>47.27</v>
      </c>
    </row>
    <row r="11" spans="1:33" x14ac:dyDescent="0.3">
      <c r="A11" s="1" t="s">
        <v>106</v>
      </c>
      <c r="B11" t="s">
        <v>10</v>
      </c>
      <c r="C11">
        <v>95</v>
      </c>
      <c r="D11">
        <v>0</v>
      </c>
      <c r="E11">
        <v>1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39</v>
      </c>
      <c r="W11">
        <v>16</v>
      </c>
      <c r="X11">
        <v>65</v>
      </c>
      <c r="Y11">
        <v>1024</v>
      </c>
      <c r="Z11">
        <v>412</v>
      </c>
      <c r="AA11">
        <v>35.46</v>
      </c>
      <c r="AB11">
        <v>0.84</v>
      </c>
      <c r="AC11">
        <v>10.37</v>
      </c>
      <c r="AD11">
        <v>13.25</v>
      </c>
      <c r="AE11">
        <v>9.66</v>
      </c>
      <c r="AF11">
        <v>5.14</v>
      </c>
      <c r="AG11">
        <v>41.6</v>
      </c>
    </row>
    <row r="12" spans="1:33" x14ac:dyDescent="0.3">
      <c r="A12" s="1" t="s">
        <v>107</v>
      </c>
      <c r="B12" t="s">
        <v>10</v>
      </c>
      <c r="C12">
        <v>100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41</v>
      </c>
      <c r="W12">
        <v>16</v>
      </c>
      <c r="X12">
        <v>68</v>
      </c>
      <c r="Y12">
        <v>1024</v>
      </c>
      <c r="Z12">
        <v>440</v>
      </c>
      <c r="AA12">
        <v>34.86</v>
      </c>
      <c r="AB12">
        <v>0.85</v>
      </c>
      <c r="AC12">
        <v>10.14</v>
      </c>
      <c r="AD12">
        <v>11.75</v>
      </c>
      <c r="AE12">
        <v>9.76</v>
      </c>
      <c r="AF12">
        <v>5.14</v>
      </c>
      <c r="AG12">
        <v>43.2</v>
      </c>
    </row>
    <row r="13" spans="1:33" x14ac:dyDescent="0.3">
      <c r="A13" s="1" t="s">
        <v>108</v>
      </c>
      <c r="B13" t="s">
        <v>10</v>
      </c>
      <c r="C13">
        <v>100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27</v>
      </c>
      <c r="W13">
        <v>16</v>
      </c>
      <c r="X13">
        <v>67</v>
      </c>
      <c r="Y13">
        <v>1024</v>
      </c>
      <c r="Z13">
        <v>376</v>
      </c>
      <c r="AA13">
        <v>33.729999999999997</v>
      </c>
      <c r="AB13">
        <v>0.89</v>
      </c>
      <c r="AC13">
        <v>10.75</v>
      </c>
      <c r="AD13">
        <v>11.25</v>
      </c>
      <c r="AE13">
        <v>10.63</v>
      </c>
      <c r="AF13">
        <v>5.2</v>
      </c>
      <c r="AG13">
        <v>43.2</v>
      </c>
    </row>
    <row r="14" spans="1:33" x14ac:dyDescent="0.3">
      <c r="A14" s="1" t="s">
        <v>109</v>
      </c>
      <c r="B14" t="s">
        <v>10</v>
      </c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0.99</v>
      </c>
      <c r="V14">
        <v>49.5</v>
      </c>
      <c r="W14">
        <v>22.77</v>
      </c>
      <c r="X14">
        <v>76.239999999999995</v>
      </c>
      <c r="Y14">
        <v>1398.02</v>
      </c>
      <c r="Z14">
        <v>499.01</v>
      </c>
      <c r="AA14">
        <v>38.32</v>
      </c>
      <c r="AB14">
        <v>0.75</v>
      </c>
      <c r="AC14">
        <v>7.48</v>
      </c>
      <c r="AD14">
        <v>10.78</v>
      </c>
      <c r="AE14">
        <v>6.49</v>
      </c>
      <c r="AF14">
        <v>5.16</v>
      </c>
      <c r="AG14">
        <v>51.09</v>
      </c>
    </row>
    <row r="15" spans="1:33" x14ac:dyDescent="0.3">
      <c r="A15" s="1" t="s">
        <v>110</v>
      </c>
      <c r="B15" t="s">
        <v>10</v>
      </c>
      <c r="C15">
        <v>99.01</v>
      </c>
      <c r="D15">
        <v>0</v>
      </c>
      <c r="E15">
        <v>0.99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40</v>
      </c>
      <c r="W15">
        <v>24</v>
      </c>
      <c r="X15">
        <v>86</v>
      </c>
      <c r="Y15">
        <v>1536</v>
      </c>
      <c r="Z15">
        <v>508</v>
      </c>
      <c r="AA15">
        <v>37.159999999999997</v>
      </c>
      <c r="AB15">
        <v>1.6</v>
      </c>
      <c r="AC15">
        <v>14.69</v>
      </c>
      <c r="AD15">
        <v>16.5</v>
      </c>
      <c r="AE15">
        <v>14.19</v>
      </c>
      <c r="AF15">
        <v>5.31</v>
      </c>
      <c r="AG15">
        <v>58.4</v>
      </c>
    </row>
    <row r="16" spans="1:33" x14ac:dyDescent="0.3">
      <c r="A16" s="1" t="s">
        <v>111</v>
      </c>
      <c r="B16" t="s">
        <v>10</v>
      </c>
      <c r="C16">
        <v>99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29</v>
      </c>
      <c r="W16">
        <v>18</v>
      </c>
      <c r="X16">
        <v>76</v>
      </c>
      <c r="Y16">
        <v>1152</v>
      </c>
      <c r="Z16">
        <v>420</v>
      </c>
      <c r="AA16">
        <v>33.450000000000003</v>
      </c>
      <c r="AB16">
        <v>0.92</v>
      </c>
      <c r="AC16">
        <v>9.74</v>
      </c>
      <c r="AD16">
        <v>13.78</v>
      </c>
      <c r="AE16">
        <v>8.7899999999999991</v>
      </c>
      <c r="AF16">
        <v>5.0599999999999996</v>
      </c>
      <c r="AG16">
        <v>47.6</v>
      </c>
    </row>
    <row r="17" spans="1:33" x14ac:dyDescent="0.3">
      <c r="A17" s="1" t="s">
        <v>112</v>
      </c>
      <c r="B17" t="s">
        <v>10</v>
      </c>
      <c r="C17">
        <v>99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1.01</v>
      </c>
      <c r="V17">
        <v>36.36</v>
      </c>
      <c r="W17">
        <v>19.190000000000001</v>
      </c>
      <c r="X17">
        <v>72.73</v>
      </c>
      <c r="Y17">
        <v>1167.68</v>
      </c>
      <c r="Z17">
        <v>436.36</v>
      </c>
      <c r="AA17">
        <v>34.9</v>
      </c>
      <c r="AB17">
        <v>0.81</v>
      </c>
      <c r="AC17">
        <v>8.84</v>
      </c>
      <c r="AD17">
        <v>12</v>
      </c>
      <c r="AE17">
        <v>8</v>
      </c>
      <c r="AF17">
        <v>5.19</v>
      </c>
      <c r="AG17">
        <v>47.68</v>
      </c>
    </row>
    <row r="18" spans="1:33" x14ac:dyDescent="0.3">
      <c r="A18" s="1" t="s">
        <v>113</v>
      </c>
      <c r="B18" t="s">
        <v>10</v>
      </c>
      <c r="C18">
        <v>99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35</v>
      </c>
      <c r="W18">
        <v>14</v>
      </c>
      <c r="X18">
        <v>72</v>
      </c>
      <c r="Y18">
        <v>896</v>
      </c>
      <c r="Z18">
        <v>428</v>
      </c>
      <c r="AA18">
        <v>30.79</v>
      </c>
      <c r="AB18">
        <v>0.72</v>
      </c>
      <c r="AC18">
        <v>8.33</v>
      </c>
      <c r="AD18">
        <v>11.43</v>
      </c>
      <c r="AE18">
        <v>7.72</v>
      </c>
      <c r="AF18">
        <v>5.26</v>
      </c>
      <c r="AG18">
        <v>45.2</v>
      </c>
    </row>
    <row r="19" spans="1:33" x14ac:dyDescent="0.3">
      <c r="A19" s="1" t="s">
        <v>114</v>
      </c>
      <c r="B19" t="s">
        <v>10</v>
      </c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T19" t="s">
        <v>16</v>
      </c>
      <c r="U19">
        <v>0</v>
      </c>
      <c r="V19">
        <v>38</v>
      </c>
      <c r="W19">
        <v>16</v>
      </c>
      <c r="X19">
        <v>73</v>
      </c>
      <c r="Y19">
        <v>1024</v>
      </c>
      <c r="Z19">
        <v>444</v>
      </c>
      <c r="AA19">
        <v>32.99</v>
      </c>
      <c r="AB19">
        <v>0.73</v>
      </c>
      <c r="AC19">
        <v>8.2200000000000006</v>
      </c>
      <c r="AD19">
        <v>11.75</v>
      </c>
      <c r="AE19">
        <v>7.45</v>
      </c>
      <c r="AF19">
        <v>5.03</v>
      </c>
      <c r="AG19">
        <v>44.8</v>
      </c>
    </row>
    <row r="20" spans="1:33" x14ac:dyDescent="0.3">
      <c r="A20" s="1" t="s">
        <v>115</v>
      </c>
      <c r="B20" t="s">
        <v>10</v>
      </c>
      <c r="C20">
        <v>99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T20" t="s">
        <v>16</v>
      </c>
      <c r="U20">
        <v>0</v>
      </c>
      <c r="V20">
        <v>47</v>
      </c>
      <c r="W20">
        <v>14</v>
      </c>
      <c r="X20">
        <v>69</v>
      </c>
      <c r="Y20">
        <v>896</v>
      </c>
      <c r="Z20">
        <v>464</v>
      </c>
      <c r="AA20">
        <v>32.770000000000003</v>
      </c>
      <c r="AB20">
        <v>0.62</v>
      </c>
      <c r="AC20">
        <v>7.52</v>
      </c>
      <c r="AD20">
        <v>10.29</v>
      </c>
      <c r="AE20">
        <v>6.96</v>
      </c>
      <c r="AF20">
        <v>5.1100000000000003</v>
      </c>
      <c r="AG20">
        <v>42.4</v>
      </c>
    </row>
    <row r="21" spans="1:33" x14ac:dyDescent="0.3">
      <c r="A21" s="1" t="s">
        <v>116</v>
      </c>
      <c r="B21" t="s">
        <v>10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T21" t="s">
        <v>16</v>
      </c>
      <c r="U21">
        <v>1</v>
      </c>
      <c r="V21">
        <v>50</v>
      </c>
      <c r="W21">
        <v>13</v>
      </c>
      <c r="X21">
        <v>74</v>
      </c>
      <c r="Y21">
        <v>772</v>
      </c>
      <c r="Z21">
        <v>496</v>
      </c>
      <c r="AA21">
        <v>29.15</v>
      </c>
      <c r="AB21">
        <v>0.74</v>
      </c>
      <c r="AC21">
        <v>8.18</v>
      </c>
      <c r="AD21">
        <v>12.92</v>
      </c>
      <c r="AE21">
        <v>7.35</v>
      </c>
      <c r="AF21">
        <v>5.56</v>
      </c>
      <c r="AG21">
        <v>48.4</v>
      </c>
    </row>
    <row r="22" spans="1:33" x14ac:dyDescent="0.3">
      <c r="A22" s="1" t="s">
        <v>117</v>
      </c>
      <c r="B22" t="s">
        <v>10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T22" t="s">
        <v>16</v>
      </c>
      <c r="U22">
        <v>0</v>
      </c>
      <c r="V22">
        <v>41.58</v>
      </c>
      <c r="W22">
        <v>19.8</v>
      </c>
      <c r="X22">
        <v>70.3</v>
      </c>
      <c r="Y22">
        <v>1207.92</v>
      </c>
      <c r="Z22">
        <v>447.52</v>
      </c>
      <c r="AA22">
        <v>36.75</v>
      </c>
      <c r="AB22">
        <v>0.76</v>
      </c>
      <c r="AC22">
        <v>8.57</v>
      </c>
      <c r="AD22">
        <v>10.8</v>
      </c>
      <c r="AE22">
        <v>7.94</v>
      </c>
      <c r="AF22">
        <v>5.01</v>
      </c>
      <c r="AG22">
        <v>45.15</v>
      </c>
    </row>
    <row r="23" spans="1:33" x14ac:dyDescent="0.3">
      <c r="A23" s="1" t="s">
        <v>118</v>
      </c>
      <c r="B23" t="s">
        <v>10</v>
      </c>
      <c r="C23">
        <v>98.02</v>
      </c>
      <c r="D23">
        <v>0</v>
      </c>
      <c r="E23">
        <v>0.99</v>
      </c>
      <c r="F23">
        <v>0.99</v>
      </c>
      <c r="G23">
        <v>0</v>
      </c>
      <c r="H23">
        <v>0</v>
      </c>
      <c r="I23">
        <v>0</v>
      </c>
      <c r="J23">
        <v>0</v>
      </c>
      <c r="K23">
        <v>0</v>
      </c>
      <c r="T23" t="s">
        <v>16</v>
      </c>
      <c r="U23">
        <v>0</v>
      </c>
      <c r="V23">
        <v>44</v>
      </c>
      <c r="W23">
        <v>13</v>
      </c>
      <c r="X23">
        <v>64</v>
      </c>
      <c r="Y23">
        <v>832</v>
      </c>
      <c r="Z23">
        <v>432</v>
      </c>
      <c r="AA23">
        <v>32.83</v>
      </c>
      <c r="AB23">
        <v>0.84</v>
      </c>
      <c r="AC23">
        <v>10.96</v>
      </c>
      <c r="AD23">
        <v>17.850000000000001</v>
      </c>
      <c r="AE23">
        <v>9.56</v>
      </c>
      <c r="AF23">
        <v>5.61</v>
      </c>
      <c r="AG23">
        <v>43.2</v>
      </c>
    </row>
    <row r="24" spans="1:33" x14ac:dyDescent="0.3">
      <c r="A24" s="1" t="s">
        <v>119</v>
      </c>
      <c r="B24" t="s">
        <v>10</v>
      </c>
      <c r="C24">
        <v>99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T24" t="s">
        <v>16</v>
      </c>
      <c r="U24">
        <v>0</v>
      </c>
      <c r="V24">
        <v>33</v>
      </c>
      <c r="W24">
        <v>14</v>
      </c>
      <c r="X24">
        <v>81</v>
      </c>
      <c r="Y24">
        <v>896</v>
      </c>
      <c r="Z24">
        <v>456</v>
      </c>
      <c r="AA24">
        <v>28.46</v>
      </c>
      <c r="AB24">
        <v>1.1100000000000001</v>
      </c>
      <c r="AC24">
        <v>11.66</v>
      </c>
      <c r="AD24">
        <v>16.57</v>
      </c>
      <c r="AE24">
        <v>10.81</v>
      </c>
      <c r="AF24">
        <v>5.14</v>
      </c>
      <c r="AG24">
        <v>48.8</v>
      </c>
    </row>
    <row r="25" spans="1:33" x14ac:dyDescent="0.3">
      <c r="A25" s="1" t="s">
        <v>120</v>
      </c>
      <c r="B25" t="s">
        <v>10</v>
      </c>
      <c r="C25">
        <v>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T25" t="s">
        <v>16</v>
      </c>
      <c r="U25">
        <v>1</v>
      </c>
      <c r="V25">
        <v>52</v>
      </c>
      <c r="W25">
        <v>17</v>
      </c>
      <c r="X25">
        <v>71</v>
      </c>
      <c r="Y25">
        <v>1028</v>
      </c>
      <c r="Z25">
        <v>492</v>
      </c>
      <c r="AA25">
        <v>34.549999999999997</v>
      </c>
      <c r="AB25">
        <v>0.89</v>
      </c>
      <c r="AC25">
        <v>10.14</v>
      </c>
      <c r="AD25">
        <v>11.76</v>
      </c>
      <c r="AE25">
        <v>9.75</v>
      </c>
      <c r="AF25">
        <v>5.55</v>
      </c>
      <c r="AG25">
        <v>48.8</v>
      </c>
    </row>
    <row r="26" spans="1:33" x14ac:dyDescent="0.3">
      <c r="A26" s="1" t="s">
        <v>121</v>
      </c>
      <c r="B26" t="s">
        <v>10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T26" t="s">
        <v>16</v>
      </c>
      <c r="U26">
        <v>0</v>
      </c>
      <c r="V26">
        <v>47.47</v>
      </c>
      <c r="W26">
        <v>14.14</v>
      </c>
      <c r="X26">
        <v>69.7</v>
      </c>
      <c r="Y26">
        <v>905.05</v>
      </c>
      <c r="Z26">
        <v>468.69</v>
      </c>
      <c r="AA26">
        <v>32.770000000000003</v>
      </c>
      <c r="AB26">
        <v>0.66</v>
      </c>
      <c r="AC26">
        <v>7.9</v>
      </c>
      <c r="AD26">
        <v>13.14</v>
      </c>
      <c r="AE26">
        <v>6.84</v>
      </c>
      <c r="AF26">
        <v>5.25</v>
      </c>
      <c r="AG26">
        <v>44.04</v>
      </c>
    </row>
    <row r="27" spans="1:33" x14ac:dyDescent="0.3">
      <c r="A27" s="1" t="s">
        <v>122</v>
      </c>
      <c r="B27" t="s">
        <v>10</v>
      </c>
      <c r="C27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T27" t="s">
        <v>16</v>
      </c>
      <c r="U27">
        <v>0</v>
      </c>
      <c r="V27">
        <v>61</v>
      </c>
      <c r="W27">
        <v>16</v>
      </c>
      <c r="X27">
        <v>79</v>
      </c>
      <c r="Y27">
        <v>1024</v>
      </c>
      <c r="Z27">
        <v>560</v>
      </c>
      <c r="AA27">
        <v>33.35</v>
      </c>
      <c r="AB27">
        <v>0.9</v>
      </c>
      <c r="AC27">
        <v>9.52</v>
      </c>
      <c r="AD27">
        <v>13.25</v>
      </c>
      <c r="AE27">
        <v>8.76</v>
      </c>
      <c r="AF27">
        <v>5.56</v>
      </c>
      <c r="AG27">
        <v>52.8</v>
      </c>
    </row>
    <row r="28" spans="1:33" x14ac:dyDescent="0.3">
      <c r="A28" s="1" t="s">
        <v>123</v>
      </c>
      <c r="B28" t="s">
        <v>10</v>
      </c>
      <c r="C28">
        <v>99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T28" t="s">
        <v>16</v>
      </c>
      <c r="U28">
        <v>0</v>
      </c>
      <c r="V28">
        <v>52</v>
      </c>
      <c r="W28">
        <v>14</v>
      </c>
      <c r="X28">
        <v>74</v>
      </c>
      <c r="Y28">
        <v>896</v>
      </c>
      <c r="Z28">
        <v>488</v>
      </c>
      <c r="AA28">
        <v>31.45</v>
      </c>
      <c r="AB28">
        <v>0.77</v>
      </c>
      <c r="AC28">
        <v>8.68</v>
      </c>
      <c r="AD28">
        <v>14</v>
      </c>
      <c r="AE28">
        <v>7.68</v>
      </c>
      <c r="AF28">
        <v>4.91</v>
      </c>
      <c r="AG28">
        <v>43.2</v>
      </c>
    </row>
    <row r="29" spans="1:33" x14ac:dyDescent="0.3">
      <c r="A29" s="1" t="s">
        <v>124</v>
      </c>
      <c r="B29" t="s">
        <v>10</v>
      </c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T29" t="s">
        <v>16</v>
      </c>
      <c r="U29">
        <v>0</v>
      </c>
      <c r="V29">
        <v>63.37</v>
      </c>
      <c r="W29">
        <v>13.86</v>
      </c>
      <c r="X29">
        <v>81.19</v>
      </c>
      <c r="Y29">
        <v>887.13</v>
      </c>
      <c r="Z29">
        <v>594.05999999999995</v>
      </c>
      <c r="AA29">
        <v>31.17</v>
      </c>
      <c r="AB29">
        <v>0.7</v>
      </c>
      <c r="AC29">
        <v>7.42</v>
      </c>
      <c r="AD29">
        <v>11.14</v>
      </c>
      <c r="AE29">
        <v>6.78</v>
      </c>
      <c r="AF29">
        <v>5.46</v>
      </c>
      <c r="AG29">
        <v>51.88</v>
      </c>
    </row>
    <row r="30" spans="1:33" x14ac:dyDescent="0.3">
      <c r="A30" s="1" t="s">
        <v>125</v>
      </c>
      <c r="B30" t="s">
        <v>10</v>
      </c>
      <c r="C30">
        <v>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T30" t="s">
        <v>16</v>
      </c>
      <c r="U30">
        <v>1</v>
      </c>
      <c r="V30">
        <v>51</v>
      </c>
      <c r="W30">
        <v>17</v>
      </c>
      <c r="X30">
        <v>76</v>
      </c>
      <c r="Y30">
        <v>1028</v>
      </c>
      <c r="Z30">
        <v>504</v>
      </c>
      <c r="AA30">
        <v>32.950000000000003</v>
      </c>
      <c r="AB30">
        <v>0.96</v>
      </c>
      <c r="AC30">
        <v>9.7200000000000006</v>
      </c>
      <c r="AD30">
        <v>15.53</v>
      </c>
      <c r="AE30">
        <v>8.42</v>
      </c>
      <c r="AF30">
        <v>5.42</v>
      </c>
      <c r="AG30">
        <v>50.4</v>
      </c>
    </row>
    <row r="31" spans="1:33" x14ac:dyDescent="0.3">
      <c r="A31" s="1" t="s">
        <v>126</v>
      </c>
      <c r="B31" t="s">
        <v>10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T31" t="s">
        <v>16</v>
      </c>
      <c r="U31">
        <v>0</v>
      </c>
      <c r="V31">
        <v>52</v>
      </c>
      <c r="W31">
        <v>18</v>
      </c>
      <c r="X31">
        <v>79</v>
      </c>
      <c r="Y31">
        <v>1152</v>
      </c>
      <c r="Z31">
        <v>528</v>
      </c>
      <c r="AA31">
        <v>34.64</v>
      </c>
      <c r="AB31">
        <v>0.7</v>
      </c>
      <c r="AC31">
        <v>7.75</v>
      </c>
      <c r="AD31">
        <v>8.89</v>
      </c>
      <c r="AE31">
        <v>7.49</v>
      </c>
      <c r="AF31">
        <v>5.15</v>
      </c>
      <c r="AG31">
        <v>50</v>
      </c>
    </row>
    <row r="32" spans="1:33" x14ac:dyDescent="0.3">
      <c r="A32" s="1" t="s">
        <v>127</v>
      </c>
      <c r="B32" t="s">
        <v>10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T32" t="s">
        <v>16</v>
      </c>
      <c r="U32">
        <v>0</v>
      </c>
      <c r="V32">
        <v>69</v>
      </c>
      <c r="W32">
        <v>22</v>
      </c>
      <c r="X32">
        <v>82</v>
      </c>
      <c r="Y32">
        <v>1408</v>
      </c>
      <c r="Z32">
        <v>588</v>
      </c>
      <c r="AA32">
        <v>38.380000000000003</v>
      </c>
      <c r="AB32">
        <v>1.1100000000000001</v>
      </c>
      <c r="AC32">
        <v>10.69</v>
      </c>
      <c r="AD32">
        <v>14.91</v>
      </c>
      <c r="AE32">
        <v>9.56</v>
      </c>
      <c r="AF32">
        <v>5.77</v>
      </c>
      <c r="AG32">
        <v>60</v>
      </c>
    </row>
    <row r="33" spans="1:33" x14ac:dyDescent="0.3">
      <c r="A33" s="1" t="s">
        <v>128</v>
      </c>
      <c r="B33" t="s">
        <v>10</v>
      </c>
      <c r="C33">
        <v>100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T33" t="s">
        <v>16</v>
      </c>
      <c r="U33">
        <v>0</v>
      </c>
      <c r="V33">
        <v>48.51</v>
      </c>
      <c r="W33">
        <v>1.98</v>
      </c>
      <c r="X33">
        <v>82.18</v>
      </c>
      <c r="Y33">
        <v>83.17</v>
      </c>
      <c r="Z33">
        <v>538.61</v>
      </c>
      <c r="AA33">
        <v>14.78</v>
      </c>
      <c r="AB33">
        <v>0.74</v>
      </c>
      <c r="AC33">
        <v>8.85</v>
      </c>
      <c r="AD33">
        <v>30</v>
      </c>
      <c r="AE33">
        <v>8.34</v>
      </c>
      <c r="AF33">
        <v>5.18</v>
      </c>
      <c r="AG33">
        <v>43.56</v>
      </c>
    </row>
    <row r="34" spans="1:33" x14ac:dyDescent="0.3">
      <c r="A34" s="1" t="s">
        <v>129</v>
      </c>
      <c r="B34" t="s">
        <v>10</v>
      </c>
      <c r="C34">
        <v>99.01</v>
      </c>
      <c r="D34">
        <v>0</v>
      </c>
      <c r="E34">
        <v>0</v>
      </c>
      <c r="F34">
        <v>0.99</v>
      </c>
      <c r="G34">
        <v>0</v>
      </c>
      <c r="H34">
        <v>0</v>
      </c>
      <c r="I34">
        <v>0</v>
      </c>
      <c r="J34">
        <v>0</v>
      </c>
      <c r="K34">
        <v>0</v>
      </c>
      <c r="T34" t="s">
        <v>16</v>
      </c>
      <c r="U34">
        <v>0</v>
      </c>
      <c r="V34">
        <v>45.45</v>
      </c>
      <c r="W34">
        <v>0</v>
      </c>
      <c r="X34">
        <v>89.9</v>
      </c>
      <c r="Y34">
        <v>0</v>
      </c>
      <c r="Z34">
        <v>541.41</v>
      </c>
      <c r="AA34">
        <v>12.04</v>
      </c>
      <c r="AB34">
        <v>0.59</v>
      </c>
      <c r="AC34">
        <v>6.61</v>
      </c>
      <c r="AD34">
        <v>0</v>
      </c>
      <c r="AE34">
        <v>6.61</v>
      </c>
      <c r="AF34">
        <v>4.99</v>
      </c>
      <c r="AG34">
        <v>44.85</v>
      </c>
    </row>
    <row r="35" spans="1:33" x14ac:dyDescent="0.3">
      <c r="A35" s="1" t="s">
        <v>130</v>
      </c>
      <c r="B35" t="s">
        <v>10</v>
      </c>
      <c r="C35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T35" t="s">
        <v>16</v>
      </c>
      <c r="U35">
        <v>0</v>
      </c>
      <c r="V35">
        <v>47.52</v>
      </c>
      <c r="W35">
        <v>0</v>
      </c>
      <c r="X35">
        <v>91.09</v>
      </c>
      <c r="Y35">
        <v>0</v>
      </c>
      <c r="Z35">
        <v>554.46</v>
      </c>
      <c r="AA35">
        <v>12.17</v>
      </c>
      <c r="AB35">
        <v>0.67</v>
      </c>
      <c r="AC35">
        <v>7.39</v>
      </c>
      <c r="AD35">
        <v>0</v>
      </c>
      <c r="AE35">
        <v>7.39</v>
      </c>
      <c r="AF35">
        <v>5.22</v>
      </c>
      <c r="AG35">
        <v>47.52</v>
      </c>
    </row>
    <row r="36" spans="1:33" x14ac:dyDescent="0.3">
      <c r="A36" s="1" t="s">
        <v>131</v>
      </c>
      <c r="B36" t="s">
        <v>10</v>
      </c>
      <c r="C36">
        <v>99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T36" t="s">
        <v>16</v>
      </c>
      <c r="U36">
        <v>0</v>
      </c>
      <c r="V36">
        <v>41.41</v>
      </c>
      <c r="W36">
        <v>0</v>
      </c>
      <c r="X36">
        <v>100</v>
      </c>
      <c r="Y36">
        <v>0</v>
      </c>
      <c r="Z36">
        <v>561.62</v>
      </c>
      <c r="AA36">
        <v>11.23</v>
      </c>
      <c r="AB36">
        <v>0.82</v>
      </c>
      <c r="AC36">
        <v>8.1999999999999993</v>
      </c>
      <c r="AD36">
        <v>0</v>
      </c>
      <c r="AE36">
        <v>8.1999999999999993</v>
      </c>
      <c r="AF36">
        <v>5.01</v>
      </c>
      <c r="AG36">
        <v>50.1</v>
      </c>
    </row>
    <row r="37" spans="1:33" x14ac:dyDescent="0.3">
      <c r="A37" s="1" t="s">
        <v>132</v>
      </c>
      <c r="B37" t="s">
        <v>10</v>
      </c>
      <c r="C37">
        <v>99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T37" t="s">
        <v>16</v>
      </c>
      <c r="U37">
        <v>0</v>
      </c>
      <c r="V37">
        <v>45.45</v>
      </c>
      <c r="W37">
        <v>0</v>
      </c>
      <c r="X37">
        <v>119.19</v>
      </c>
      <c r="Y37">
        <v>0</v>
      </c>
      <c r="Z37">
        <v>662.63</v>
      </c>
      <c r="AA37">
        <v>11.12</v>
      </c>
      <c r="AB37">
        <v>1.0900000000000001</v>
      </c>
      <c r="AC37">
        <v>9.19</v>
      </c>
      <c r="AD37">
        <v>0</v>
      </c>
      <c r="AE37">
        <v>9.19</v>
      </c>
      <c r="AF37">
        <v>4.8099999999999996</v>
      </c>
      <c r="AG37">
        <v>57.37</v>
      </c>
    </row>
    <row r="38" spans="1:33" x14ac:dyDescent="0.3">
      <c r="A38" s="1" t="s">
        <v>133</v>
      </c>
      <c r="B38" t="s">
        <v>10</v>
      </c>
      <c r="C38">
        <v>100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T38" t="s">
        <v>16</v>
      </c>
      <c r="U38">
        <v>0</v>
      </c>
      <c r="V38">
        <v>28.71</v>
      </c>
      <c r="W38">
        <v>0</v>
      </c>
      <c r="X38">
        <v>89.11</v>
      </c>
      <c r="Y38">
        <v>0</v>
      </c>
      <c r="Z38">
        <v>471.29</v>
      </c>
      <c r="AA38">
        <v>10.58</v>
      </c>
      <c r="AB38">
        <v>0.67</v>
      </c>
      <c r="AC38">
        <v>7.51</v>
      </c>
      <c r="AD38">
        <v>0</v>
      </c>
      <c r="AE38">
        <v>7.51</v>
      </c>
      <c r="AF38">
        <v>5.07</v>
      </c>
      <c r="AG38">
        <v>45.15</v>
      </c>
    </row>
    <row r="39" spans="1:33" x14ac:dyDescent="0.3">
      <c r="A39" s="1" t="s">
        <v>134</v>
      </c>
      <c r="B39" t="s">
        <v>10</v>
      </c>
      <c r="C39">
        <v>98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599</v>
      </c>
    </row>
    <row r="2" spans="1:33" x14ac:dyDescent="0.3">
      <c r="A2" s="1" t="s">
        <v>600</v>
      </c>
      <c r="B2" t="s">
        <v>10</v>
      </c>
      <c r="C2">
        <v>22</v>
      </c>
      <c r="D2">
        <v>0</v>
      </c>
      <c r="E2">
        <v>1</v>
      </c>
      <c r="F2">
        <v>77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615</v>
      </c>
      <c r="P2">
        <v>16.788</v>
      </c>
      <c r="R2" t="s">
        <v>17</v>
      </c>
      <c r="T2" t="s">
        <v>16</v>
      </c>
      <c r="U2">
        <v>2.25</v>
      </c>
      <c r="V2">
        <v>15.73</v>
      </c>
      <c r="W2">
        <v>106.74</v>
      </c>
      <c r="X2">
        <v>34.83</v>
      </c>
      <c r="Y2">
        <v>6629.21</v>
      </c>
      <c r="Z2">
        <v>202.25</v>
      </c>
      <c r="AA2">
        <v>96.51</v>
      </c>
      <c r="AB2">
        <v>3.56</v>
      </c>
      <c r="AC2">
        <v>24.89</v>
      </c>
      <c r="AD2">
        <v>25.39</v>
      </c>
      <c r="AE2">
        <v>23.35</v>
      </c>
      <c r="AF2">
        <v>5.81</v>
      </c>
      <c r="AG2">
        <v>82.25</v>
      </c>
    </row>
    <row r="3" spans="1:33" x14ac:dyDescent="0.3">
      <c r="A3" s="1" t="s">
        <v>601</v>
      </c>
      <c r="B3" t="s">
        <v>10</v>
      </c>
      <c r="C3">
        <v>61</v>
      </c>
      <c r="D3">
        <v>0</v>
      </c>
      <c r="E3">
        <v>0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36.115714285714283</v>
      </c>
      <c r="N3" t="s">
        <v>13</v>
      </c>
      <c r="O3" t="s">
        <v>616</v>
      </c>
      <c r="R3">
        <f>AVERAGE(AG2:AG75)</f>
        <v>92.171333333333322</v>
      </c>
      <c r="T3" t="s">
        <v>16</v>
      </c>
      <c r="U3">
        <v>1</v>
      </c>
      <c r="V3">
        <v>29</v>
      </c>
      <c r="W3">
        <v>58</v>
      </c>
      <c r="X3">
        <v>156</v>
      </c>
      <c r="Y3">
        <v>3652</v>
      </c>
      <c r="Z3">
        <v>720</v>
      </c>
      <c r="AA3">
        <v>40.86</v>
      </c>
      <c r="AB3">
        <v>4.18</v>
      </c>
      <c r="AC3">
        <v>19.829999999999998</v>
      </c>
      <c r="AD3">
        <v>20.48</v>
      </c>
      <c r="AE3">
        <v>19.59</v>
      </c>
      <c r="AF3">
        <v>4.0599999999999996</v>
      </c>
      <c r="AG3">
        <v>86.8</v>
      </c>
    </row>
    <row r="4" spans="1:33" x14ac:dyDescent="0.3">
      <c r="A4" s="1" t="s">
        <v>602</v>
      </c>
      <c r="B4" t="s">
        <v>10</v>
      </c>
      <c r="C4">
        <v>67</v>
      </c>
      <c r="D4">
        <v>0</v>
      </c>
      <c r="E4">
        <v>0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504</v>
      </c>
      <c r="T4" t="s">
        <v>16</v>
      </c>
      <c r="U4">
        <v>1</v>
      </c>
      <c r="V4">
        <v>39</v>
      </c>
      <c r="W4">
        <v>50</v>
      </c>
      <c r="X4">
        <v>150</v>
      </c>
      <c r="Y4">
        <v>3200</v>
      </c>
      <c r="Z4">
        <v>776</v>
      </c>
      <c r="AA4">
        <v>39.76</v>
      </c>
      <c r="AB4">
        <v>3.53</v>
      </c>
      <c r="AC4">
        <v>17.600000000000001</v>
      </c>
      <c r="AD4">
        <v>19.920000000000002</v>
      </c>
      <c r="AE4">
        <v>16.829999999999998</v>
      </c>
      <c r="AF4">
        <v>4.28</v>
      </c>
      <c r="AG4">
        <v>85.6</v>
      </c>
    </row>
    <row r="5" spans="1:33" x14ac:dyDescent="0.3">
      <c r="A5" s="1" t="s">
        <v>603</v>
      </c>
      <c r="B5" t="s">
        <v>10</v>
      </c>
      <c r="C5">
        <v>66</v>
      </c>
      <c r="D5">
        <v>0</v>
      </c>
      <c r="E5">
        <v>0</v>
      </c>
      <c r="F5">
        <v>34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47</v>
      </c>
      <c r="W5">
        <v>50</v>
      </c>
      <c r="X5">
        <v>145</v>
      </c>
      <c r="Y5">
        <v>3140</v>
      </c>
      <c r="Z5">
        <v>768</v>
      </c>
      <c r="AA5">
        <v>40.08</v>
      </c>
      <c r="AB5">
        <v>3.86</v>
      </c>
      <c r="AC5">
        <v>20.079999999999998</v>
      </c>
      <c r="AD5">
        <v>23.6</v>
      </c>
      <c r="AE5">
        <v>18.87</v>
      </c>
      <c r="AF5">
        <v>4.7</v>
      </c>
      <c r="AG5">
        <v>91.6</v>
      </c>
    </row>
    <row r="6" spans="1:33" x14ac:dyDescent="0.3">
      <c r="A6" s="1" t="s">
        <v>604</v>
      </c>
      <c r="B6" t="s">
        <v>10</v>
      </c>
      <c r="C6">
        <v>59</v>
      </c>
      <c r="D6">
        <v>0</v>
      </c>
      <c r="E6">
        <v>1</v>
      </c>
      <c r="F6">
        <v>40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0.99</v>
      </c>
      <c r="V6">
        <v>82.18</v>
      </c>
      <c r="W6">
        <v>44.55</v>
      </c>
      <c r="X6">
        <v>131.68</v>
      </c>
      <c r="Y6">
        <v>2792.08</v>
      </c>
      <c r="Z6">
        <v>851.49</v>
      </c>
      <c r="AA6">
        <v>41.35</v>
      </c>
      <c r="AB6">
        <v>3.16</v>
      </c>
      <c r="AC6">
        <v>17.73</v>
      </c>
      <c r="AD6">
        <v>19.47</v>
      </c>
      <c r="AE6">
        <v>17.14</v>
      </c>
      <c r="AF6">
        <v>5.24</v>
      </c>
      <c r="AG6">
        <v>92.28</v>
      </c>
    </row>
    <row r="7" spans="1:33" x14ac:dyDescent="0.3">
      <c r="A7" s="1" t="s">
        <v>605</v>
      </c>
      <c r="B7" t="s">
        <v>10</v>
      </c>
      <c r="C7">
        <v>65.349999999999994</v>
      </c>
      <c r="D7">
        <v>0</v>
      </c>
      <c r="E7">
        <v>0</v>
      </c>
      <c r="F7">
        <v>34.65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74</v>
      </c>
      <c r="W7">
        <v>41</v>
      </c>
      <c r="X7">
        <v>136</v>
      </c>
      <c r="Y7">
        <v>2564</v>
      </c>
      <c r="Z7">
        <v>844</v>
      </c>
      <c r="AA7">
        <v>38.51</v>
      </c>
      <c r="AB7">
        <v>3.37</v>
      </c>
      <c r="AC7">
        <v>19.03</v>
      </c>
      <c r="AD7">
        <v>21.37</v>
      </c>
      <c r="AE7">
        <v>18.32</v>
      </c>
      <c r="AF7">
        <v>5.29</v>
      </c>
      <c r="AG7">
        <v>93.6</v>
      </c>
    </row>
    <row r="8" spans="1:33" x14ac:dyDescent="0.3">
      <c r="A8" s="1" t="s">
        <v>606</v>
      </c>
      <c r="B8" t="s">
        <v>10</v>
      </c>
      <c r="C8">
        <v>67</v>
      </c>
      <c r="D8">
        <v>0</v>
      </c>
      <c r="E8">
        <v>0</v>
      </c>
      <c r="F8">
        <v>33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55</v>
      </c>
      <c r="W8">
        <v>44</v>
      </c>
      <c r="X8">
        <v>141</v>
      </c>
      <c r="Y8">
        <v>2816</v>
      </c>
      <c r="Z8">
        <v>784</v>
      </c>
      <c r="AA8">
        <v>38.92</v>
      </c>
      <c r="AB8">
        <v>4.78</v>
      </c>
      <c r="AC8">
        <v>26.01</v>
      </c>
      <c r="AD8">
        <v>27.73</v>
      </c>
      <c r="AE8">
        <v>25.48</v>
      </c>
      <c r="AF8">
        <v>5.32</v>
      </c>
      <c r="AG8">
        <v>98.4</v>
      </c>
    </row>
    <row r="9" spans="1:33" x14ac:dyDescent="0.3">
      <c r="A9" s="1" t="s">
        <v>607</v>
      </c>
      <c r="B9" t="s">
        <v>10</v>
      </c>
      <c r="C9">
        <v>61</v>
      </c>
      <c r="D9">
        <v>0</v>
      </c>
      <c r="E9">
        <v>0</v>
      </c>
      <c r="F9">
        <v>39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90</v>
      </c>
      <c r="W9">
        <v>47</v>
      </c>
      <c r="X9">
        <v>148</v>
      </c>
      <c r="Y9">
        <v>2948</v>
      </c>
      <c r="Z9">
        <v>936</v>
      </c>
      <c r="AA9">
        <v>39.840000000000003</v>
      </c>
      <c r="AB9">
        <v>3.22</v>
      </c>
      <c r="AC9">
        <v>16.309999999999999</v>
      </c>
      <c r="AD9">
        <v>15.57</v>
      </c>
      <c r="AE9">
        <v>16.54</v>
      </c>
      <c r="AF9">
        <v>4.92</v>
      </c>
      <c r="AG9">
        <v>96</v>
      </c>
    </row>
    <row r="10" spans="1:33" x14ac:dyDescent="0.3">
      <c r="A10" s="1" t="s">
        <v>608</v>
      </c>
      <c r="B10" t="s">
        <v>10</v>
      </c>
      <c r="C10">
        <v>65.66</v>
      </c>
      <c r="D10">
        <v>0</v>
      </c>
      <c r="E10">
        <v>0</v>
      </c>
      <c r="F10">
        <v>34.340000000000003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1.01</v>
      </c>
      <c r="V10">
        <v>94.95</v>
      </c>
      <c r="W10">
        <v>35.35</v>
      </c>
      <c r="X10">
        <v>130.30000000000001</v>
      </c>
      <c r="Y10">
        <v>2202.02</v>
      </c>
      <c r="Z10">
        <v>901.01</v>
      </c>
      <c r="AA10">
        <v>37.46</v>
      </c>
      <c r="AB10">
        <v>3.25</v>
      </c>
      <c r="AC10">
        <v>19.899999999999999</v>
      </c>
      <c r="AD10">
        <v>22.06</v>
      </c>
      <c r="AE10">
        <v>19.32</v>
      </c>
      <c r="AF10">
        <v>5.44</v>
      </c>
      <c r="AG10">
        <v>90.1</v>
      </c>
    </row>
    <row r="11" spans="1:33" x14ac:dyDescent="0.3">
      <c r="A11" s="1" t="s">
        <v>609</v>
      </c>
      <c r="B11" t="s">
        <v>10</v>
      </c>
      <c r="C11">
        <v>63.37</v>
      </c>
      <c r="D11">
        <v>0</v>
      </c>
      <c r="E11">
        <v>0</v>
      </c>
      <c r="F11">
        <v>36.630000000000003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68.319999999999993</v>
      </c>
      <c r="W11">
        <v>43.56</v>
      </c>
      <c r="X11">
        <v>119.8</v>
      </c>
      <c r="Y11">
        <v>2788.12</v>
      </c>
      <c r="Z11">
        <v>752.48</v>
      </c>
      <c r="AA11">
        <v>43.35</v>
      </c>
      <c r="AB11">
        <v>3.13</v>
      </c>
      <c r="AC11">
        <v>19.149999999999999</v>
      </c>
      <c r="AD11">
        <v>19.55</v>
      </c>
      <c r="AE11">
        <v>19.010000000000002</v>
      </c>
      <c r="AF11">
        <v>5.48</v>
      </c>
      <c r="AG11">
        <v>89.5</v>
      </c>
    </row>
    <row r="12" spans="1:33" x14ac:dyDescent="0.3">
      <c r="A12" s="1" t="s">
        <v>610</v>
      </c>
      <c r="B12" t="s">
        <v>10</v>
      </c>
      <c r="C12">
        <v>63</v>
      </c>
      <c r="D12">
        <v>0</v>
      </c>
      <c r="E12">
        <v>0</v>
      </c>
      <c r="F12">
        <v>37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109</v>
      </c>
      <c r="W12">
        <v>43</v>
      </c>
      <c r="X12">
        <v>143</v>
      </c>
      <c r="Y12">
        <v>2692</v>
      </c>
      <c r="Z12">
        <v>1012</v>
      </c>
      <c r="AA12">
        <v>39.83</v>
      </c>
      <c r="AB12">
        <v>3</v>
      </c>
      <c r="AC12">
        <v>16.059999999999999</v>
      </c>
      <c r="AD12">
        <v>15.63</v>
      </c>
      <c r="AE12">
        <v>16.2</v>
      </c>
      <c r="AF12">
        <v>5.18</v>
      </c>
      <c r="AG12">
        <v>96.4</v>
      </c>
    </row>
    <row r="13" spans="1:33" x14ac:dyDescent="0.3">
      <c r="A13" s="1" t="s">
        <v>611</v>
      </c>
      <c r="B13" t="s">
        <v>10</v>
      </c>
      <c r="C13">
        <v>65</v>
      </c>
      <c r="D13">
        <v>0</v>
      </c>
      <c r="E13">
        <v>0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88.89</v>
      </c>
      <c r="W13">
        <v>48.48</v>
      </c>
      <c r="X13">
        <v>136.36000000000001</v>
      </c>
      <c r="Y13">
        <v>2981.82</v>
      </c>
      <c r="Z13">
        <v>905.05</v>
      </c>
      <c r="AA13">
        <v>42.05</v>
      </c>
      <c r="AB13">
        <v>3.31</v>
      </c>
      <c r="AC13">
        <v>17.7</v>
      </c>
      <c r="AD13">
        <v>17.75</v>
      </c>
      <c r="AE13">
        <v>17.690000000000001</v>
      </c>
      <c r="AF13">
        <v>5.1100000000000003</v>
      </c>
      <c r="AG13">
        <v>94.55</v>
      </c>
    </row>
    <row r="14" spans="1:33" x14ac:dyDescent="0.3">
      <c r="A14" s="1" t="s">
        <v>612</v>
      </c>
      <c r="B14" t="s">
        <v>10</v>
      </c>
      <c r="C14">
        <v>64</v>
      </c>
      <c r="D14">
        <v>0</v>
      </c>
      <c r="E14">
        <v>0</v>
      </c>
      <c r="F14">
        <v>36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98</v>
      </c>
      <c r="W14">
        <v>34</v>
      </c>
      <c r="X14">
        <v>141</v>
      </c>
      <c r="Y14">
        <v>2176</v>
      </c>
      <c r="Z14">
        <v>964</v>
      </c>
      <c r="AA14">
        <v>35.89</v>
      </c>
      <c r="AB14">
        <v>3.22</v>
      </c>
      <c r="AC14">
        <v>18.309999999999999</v>
      </c>
      <c r="AD14">
        <v>21.41</v>
      </c>
      <c r="AE14">
        <v>17.559999999999999</v>
      </c>
      <c r="AF14">
        <v>5.39</v>
      </c>
      <c r="AG14">
        <v>94.4</v>
      </c>
    </row>
    <row r="15" spans="1:33" x14ac:dyDescent="0.3">
      <c r="A15" s="1" t="s">
        <v>613</v>
      </c>
      <c r="B15" t="s">
        <v>10</v>
      </c>
      <c r="C15">
        <v>65</v>
      </c>
      <c r="D15">
        <v>0</v>
      </c>
      <c r="E15">
        <v>0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85.15</v>
      </c>
      <c r="W15">
        <v>17.82</v>
      </c>
      <c r="X15">
        <v>168.32</v>
      </c>
      <c r="Y15">
        <v>1097.03</v>
      </c>
      <c r="Z15">
        <v>1013.86</v>
      </c>
      <c r="AA15">
        <v>22.68</v>
      </c>
      <c r="AB15">
        <v>2.67</v>
      </c>
      <c r="AC15">
        <v>14.43</v>
      </c>
      <c r="AD15">
        <v>19.329999999999998</v>
      </c>
      <c r="AE15">
        <v>13.91</v>
      </c>
      <c r="AF15">
        <v>4.8899999999999997</v>
      </c>
      <c r="AG15">
        <v>91.09</v>
      </c>
    </row>
    <row r="16" spans="1:33" x14ac:dyDescent="0.3">
      <c r="A16" s="1" t="s">
        <v>614</v>
      </c>
      <c r="B16" t="s">
        <v>10</v>
      </c>
      <c r="C16">
        <v>61</v>
      </c>
      <c r="D16">
        <v>0</v>
      </c>
      <c r="E16">
        <v>0</v>
      </c>
      <c r="F16">
        <v>39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72</v>
      </c>
      <c r="W16">
        <v>0</v>
      </c>
      <c r="X16">
        <v>197</v>
      </c>
      <c r="Y16">
        <v>0</v>
      </c>
      <c r="Z16">
        <v>1076</v>
      </c>
      <c r="AA16">
        <v>10.92</v>
      </c>
      <c r="AB16">
        <v>3.75</v>
      </c>
      <c r="AC16">
        <v>19.170000000000002</v>
      </c>
      <c r="AD16">
        <v>0</v>
      </c>
      <c r="AE16">
        <v>19.170000000000002</v>
      </c>
      <c r="AF16">
        <v>5.08</v>
      </c>
      <c r="AG16">
        <v>100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329</v>
      </c>
    </row>
    <row r="2" spans="1:33" x14ac:dyDescent="0.3">
      <c r="A2" s="1" t="s">
        <v>330</v>
      </c>
      <c r="B2" t="s">
        <v>10</v>
      </c>
      <c r="C2">
        <v>47.47</v>
      </c>
      <c r="D2">
        <v>0</v>
      </c>
      <c r="E2">
        <v>0</v>
      </c>
      <c r="F2">
        <v>52.53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344</v>
      </c>
      <c r="P2">
        <v>17.184999999999999</v>
      </c>
      <c r="R2" t="s">
        <v>17</v>
      </c>
      <c r="T2" t="s">
        <v>16</v>
      </c>
      <c r="U2">
        <v>1.1399999999999999</v>
      </c>
      <c r="V2">
        <v>29.55</v>
      </c>
      <c r="W2">
        <v>48.86</v>
      </c>
      <c r="X2">
        <v>142.05000000000001</v>
      </c>
      <c r="Y2">
        <v>3059.09</v>
      </c>
      <c r="Z2">
        <v>686.36</v>
      </c>
      <c r="AA2">
        <v>39.24</v>
      </c>
      <c r="AB2">
        <v>4.82</v>
      </c>
      <c r="AC2">
        <v>25.62</v>
      </c>
      <c r="AD2">
        <v>25.95</v>
      </c>
      <c r="AE2">
        <v>25.5</v>
      </c>
      <c r="AF2">
        <v>4.95</v>
      </c>
      <c r="AG2">
        <v>94.55</v>
      </c>
    </row>
    <row r="3" spans="1:33" x14ac:dyDescent="0.3">
      <c r="A3" s="1" t="s">
        <v>331</v>
      </c>
      <c r="B3" t="s">
        <v>10</v>
      </c>
      <c r="C3">
        <v>61</v>
      </c>
      <c r="D3">
        <v>0</v>
      </c>
      <c r="E3">
        <v>0</v>
      </c>
      <c r="F3">
        <v>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38.496923076923075</v>
      </c>
      <c r="N3" t="s">
        <v>13</v>
      </c>
      <c r="O3" t="s">
        <v>345</v>
      </c>
      <c r="R3">
        <f>AVERAGE(AG2:AG75)</f>
        <v>96.284285714285701</v>
      </c>
      <c r="T3" t="s">
        <v>16</v>
      </c>
      <c r="U3">
        <v>0</v>
      </c>
      <c r="V3">
        <v>34</v>
      </c>
      <c r="W3">
        <v>46</v>
      </c>
      <c r="X3">
        <v>132</v>
      </c>
      <c r="Y3">
        <v>2944</v>
      </c>
      <c r="Z3">
        <v>664</v>
      </c>
      <c r="AA3">
        <v>40.54</v>
      </c>
      <c r="AB3">
        <v>4.4400000000000004</v>
      </c>
      <c r="AC3">
        <v>24.7</v>
      </c>
      <c r="AD3">
        <v>26.17</v>
      </c>
      <c r="AE3">
        <v>24.18</v>
      </c>
      <c r="AF3">
        <v>5.17</v>
      </c>
      <c r="AG3">
        <v>92</v>
      </c>
    </row>
    <row r="4" spans="1:33" x14ac:dyDescent="0.3">
      <c r="A4" s="1" t="s">
        <v>332</v>
      </c>
      <c r="B4" t="s">
        <v>10</v>
      </c>
      <c r="C4">
        <v>60</v>
      </c>
      <c r="D4">
        <v>0</v>
      </c>
      <c r="E4">
        <v>0</v>
      </c>
      <c r="F4">
        <v>40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346</v>
      </c>
      <c r="T4" t="s">
        <v>16</v>
      </c>
      <c r="U4">
        <v>1</v>
      </c>
      <c r="V4">
        <v>47</v>
      </c>
      <c r="W4">
        <v>49</v>
      </c>
      <c r="X4">
        <v>146</v>
      </c>
      <c r="Y4">
        <v>3076</v>
      </c>
      <c r="Z4">
        <v>772</v>
      </c>
      <c r="AA4">
        <v>39.47</v>
      </c>
      <c r="AB4">
        <v>3.73</v>
      </c>
      <c r="AC4">
        <v>19.41</v>
      </c>
      <c r="AD4">
        <v>23.18</v>
      </c>
      <c r="AE4">
        <v>18.14</v>
      </c>
      <c r="AF4">
        <v>4.76</v>
      </c>
      <c r="AG4">
        <v>92.8</v>
      </c>
    </row>
    <row r="5" spans="1:33" x14ac:dyDescent="0.3">
      <c r="A5" s="1" t="s">
        <v>333</v>
      </c>
      <c r="B5" t="s">
        <v>10</v>
      </c>
      <c r="C5">
        <v>63</v>
      </c>
      <c r="D5">
        <v>0</v>
      </c>
      <c r="E5">
        <v>0</v>
      </c>
      <c r="F5">
        <v>37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82.83</v>
      </c>
      <c r="W5">
        <v>45.45</v>
      </c>
      <c r="X5">
        <v>142.41999999999999</v>
      </c>
      <c r="Y5">
        <v>2848.48</v>
      </c>
      <c r="Z5">
        <v>901.01</v>
      </c>
      <c r="AA5">
        <v>39.909999999999997</v>
      </c>
      <c r="AB5">
        <v>3.56</v>
      </c>
      <c r="AC5">
        <v>19.100000000000001</v>
      </c>
      <c r="AD5">
        <v>20.440000000000001</v>
      </c>
      <c r="AE5">
        <v>18.670000000000002</v>
      </c>
      <c r="AF5">
        <v>5.0999999999999996</v>
      </c>
      <c r="AG5">
        <v>95.76</v>
      </c>
    </row>
    <row r="6" spans="1:33" x14ac:dyDescent="0.3">
      <c r="A6" s="1" t="s">
        <v>334</v>
      </c>
      <c r="B6" t="s">
        <v>10</v>
      </c>
      <c r="C6">
        <v>61.62</v>
      </c>
      <c r="D6">
        <v>0</v>
      </c>
      <c r="E6">
        <v>0</v>
      </c>
      <c r="F6">
        <v>38.380000000000003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89</v>
      </c>
      <c r="W6">
        <v>50</v>
      </c>
      <c r="X6">
        <v>135</v>
      </c>
      <c r="Y6">
        <v>3200</v>
      </c>
      <c r="Z6">
        <v>896</v>
      </c>
      <c r="AA6">
        <v>44.28</v>
      </c>
      <c r="AB6">
        <v>3.41</v>
      </c>
      <c r="AC6">
        <v>18.27</v>
      </c>
      <c r="AD6">
        <v>18.64</v>
      </c>
      <c r="AE6">
        <v>18.13</v>
      </c>
      <c r="AF6">
        <v>5.0999999999999996</v>
      </c>
      <c r="AG6">
        <v>94.4</v>
      </c>
    </row>
    <row r="7" spans="1:33" x14ac:dyDescent="0.3">
      <c r="A7" s="1" t="s">
        <v>335</v>
      </c>
      <c r="B7" t="s">
        <v>10</v>
      </c>
      <c r="C7">
        <v>59.8</v>
      </c>
      <c r="D7">
        <v>0</v>
      </c>
      <c r="E7">
        <v>0</v>
      </c>
      <c r="F7">
        <v>40.200000000000003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0.99</v>
      </c>
      <c r="V7">
        <v>59.41</v>
      </c>
      <c r="W7">
        <v>50.5</v>
      </c>
      <c r="X7">
        <v>142.57</v>
      </c>
      <c r="Y7">
        <v>3172.28</v>
      </c>
      <c r="Z7">
        <v>796.04</v>
      </c>
      <c r="AA7">
        <v>41.11</v>
      </c>
      <c r="AB7">
        <v>3.6</v>
      </c>
      <c r="AC7">
        <v>18.38</v>
      </c>
      <c r="AD7">
        <v>18.43</v>
      </c>
      <c r="AE7">
        <v>18.36</v>
      </c>
      <c r="AF7">
        <v>4.9400000000000004</v>
      </c>
      <c r="AG7">
        <v>95.45</v>
      </c>
    </row>
    <row r="8" spans="1:33" x14ac:dyDescent="0.3">
      <c r="A8" s="1" t="s">
        <v>336</v>
      </c>
      <c r="B8" t="s">
        <v>10</v>
      </c>
      <c r="C8">
        <v>63.64</v>
      </c>
      <c r="D8">
        <v>0</v>
      </c>
      <c r="E8">
        <v>0</v>
      </c>
      <c r="F8">
        <v>36.36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82</v>
      </c>
      <c r="W8">
        <v>45</v>
      </c>
      <c r="X8">
        <v>137</v>
      </c>
      <c r="Y8">
        <v>2820</v>
      </c>
      <c r="Z8">
        <v>888</v>
      </c>
      <c r="AA8">
        <v>40.75</v>
      </c>
      <c r="AB8">
        <v>4.07</v>
      </c>
      <c r="AC8">
        <v>22.55</v>
      </c>
      <c r="AD8">
        <v>22.49</v>
      </c>
      <c r="AE8">
        <v>22.57</v>
      </c>
      <c r="AF8">
        <v>5.43</v>
      </c>
      <c r="AG8">
        <v>98.8</v>
      </c>
    </row>
    <row r="9" spans="1:33" x14ac:dyDescent="0.3">
      <c r="A9" s="1" t="s">
        <v>337</v>
      </c>
      <c r="B9" t="s">
        <v>10</v>
      </c>
      <c r="C9">
        <v>59.41</v>
      </c>
      <c r="D9">
        <v>0</v>
      </c>
      <c r="E9">
        <v>0</v>
      </c>
      <c r="F9">
        <v>40.590000000000003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100</v>
      </c>
      <c r="W9">
        <v>48</v>
      </c>
      <c r="X9">
        <v>140</v>
      </c>
      <c r="Y9">
        <v>2948</v>
      </c>
      <c r="Z9">
        <v>960</v>
      </c>
      <c r="AA9">
        <v>41.57</v>
      </c>
      <c r="AB9">
        <v>3.46</v>
      </c>
      <c r="AC9">
        <v>18.45</v>
      </c>
      <c r="AD9">
        <v>18.920000000000002</v>
      </c>
      <c r="AE9">
        <v>18.29</v>
      </c>
      <c r="AF9">
        <v>5.23</v>
      </c>
      <c r="AG9">
        <v>98.4</v>
      </c>
    </row>
    <row r="10" spans="1:33" x14ac:dyDescent="0.3">
      <c r="A10" s="1" t="s">
        <v>338</v>
      </c>
      <c r="B10" t="s">
        <v>10</v>
      </c>
      <c r="C10">
        <v>64</v>
      </c>
      <c r="D10">
        <v>0</v>
      </c>
      <c r="E10">
        <v>0</v>
      </c>
      <c r="F10">
        <v>36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84</v>
      </c>
      <c r="W10">
        <v>44</v>
      </c>
      <c r="X10">
        <v>134</v>
      </c>
      <c r="Y10">
        <v>2816</v>
      </c>
      <c r="Z10">
        <v>868</v>
      </c>
      <c r="AA10">
        <v>41.39</v>
      </c>
      <c r="AB10">
        <v>3.36</v>
      </c>
      <c r="AC10">
        <v>19.079999999999998</v>
      </c>
      <c r="AD10">
        <v>21.18</v>
      </c>
      <c r="AE10">
        <v>18.39</v>
      </c>
      <c r="AF10">
        <v>5.33</v>
      </c>
      <c r="AG10">
        <v>94.8</v>
      </c>
    </row>
    <row r="11" spans="1:33" x14ac:dyDescent="0.3">
      <c r="A11" s="1" t="s">
        <v>339</v>
      </c>
      <c r="B11" t="s">
        <v>10</v>
      </c>
      <c r="C11">
        <v>62</v>
      </c>
      <c r="D11">
        <v>0</v>
      </c>
      <c r="E11">
        <v>0</v>
      </c>
      <c r="F11">
        <v>38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114</v>
      </c>
      <c r="W11">
        <v>38</v>
      </c>
      <c r="X11">
        <v>137</v>
      </c>
      <c r="Y11">
        <v>2312</v>
      </c>
      <c r="Z11">
        <v>992</v>
      </c>
      <c r="AA11">
        <v>37.76</v>
      </c>
      <c r="AB11">
        <v>3.21</v>
      </c>
      <c r="AC11">
        <v>18.13</v>
      </c>
      <c r="AD11">
        <v>20.53</v>
      </c>
      <c r="AE11">
        <v>17.46</v>
      </c>
      <c r="AF11">
        <v>5.65</v>
      </c>
      <c r="AG11">
        <v>98.8</v>
      </c>
    </row>
    <row r="12" spans="1:33" x14ac:dyDescent="0.3">
      <c r="A12" s="1" t="s">
        <v>340</v>
      </c>
      <c r="B12" t="s">
        <v>10</v>
      </c>
      <c r="C12">
        <v>64.650000000000006</v>
      </c>
      <c r="D12">
        <v>0</v>
      </c>
      <c r="E12">
        <v>0</v>
      </c>
      <c r="F12">
        <v>35.35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107</v>
      </c>
      <c r="W12">
        <v>43</v>
      </c>
      <c r="X12">
        <v>136</v>
      </c>
      <c r="Y12">
        <v>2692</v>
      </c>
      <c r="Z12">
        <v>960</v>
      </c>
      <c r="AA12">
        <v>40.799999999999997</v>
      </c>
      <c r="AB12">
        <v>3.54</v>
      </c>
      <c r="AC12">
        <v>19.82</v>
      </c>
      <c r="AD12">
        <v>24.28</v>
      </c>
      <c r="AE12">
        <v>18.41</v>
      </c>
      <c r="AF12">
        <v>5.54</v>
      </c>
      <c r="AG12">
        <v>99.2</v>
      </c>
    </row>
    <row r="13" spans="1:33" x14ac:dyDescent="0.3">
      <c r="A13" s="1" t="s">
        <v>341</v>
      </c>
      <c r="B13" t="s">
        <v>10</v>
      </c>
      <c r="C13">
        <v>58.42</v>
      </c>
      <c r="D13">
        <v>0</v>
      </c>
      <c r="E13">
        <v>0</v>
      </c>
      <c r="F13">
        <v>41.58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108</v>
      </c>
      <c r="W13">
        <v>40</v>
      </c>
      <c r="X13">
        <v>133</v>
      </c>
      <c r="Y13">
        <v>2560</v>
      </c>
      <c r="Z13">
        <v>968</v>
      </c>
      <c r="AA13">
        <v>40.79</v>
      </c>
      <c r="AB13">
        <v>3.7</v>
      </c>
      <c r="AC13">
        <v>21.11</v>
      </c>
      <c r="AD13">
        <v>19.899999999999999</v>
      </c>
      <c r="AE13">
        <v>21.47</v>
      </c>
      <c r="AF13">
        <v>5.5</v>
      </c>
      <c r="AG13">
        <v>95.2</v>
      </c>
    </row>
    <row r="14" spans="1:33" x14ac:dyDescent="0.3">
      <c r="A14" s="1" t="s">
        <v>342</v>
      </c>
      <c r="B14" t="s">
        <v>10</v>
      </c>
      <c r="C14">
        <v>63</v>
      </c>
      <c r="D14">
        <v>0</v>
      </c>
      <c r="E14">
        <v>0</v>
      </c>
      <c r="F14">
        <v>37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95</v>
      </c>
      <c r="W14">
        <v>14</v>
      </c>
      <c r="X14">
        <v>164</v>
      </c>
      <c r="Y14">
        <v>852</v>
      </c>
      <c r="Z14">
        <v>1044</v>
      </c>
      <c r="AA14">
        <v>21.3</v>
      </c>
      <c r="AB14">
        <v>3.6</v>
      </c>
      <c r="AC14">
        <v>20.67</v>
      </c>
      <c r="AD14">
        <v>31.71</v>
      </c>
      <c r="AE14">
        <v>19.73</v>
      </c>
      <c r="AF14">
        <v>5.62</v>
      </c>
      <c r="AG14">
        <v>100</v>
      </c>
    </row>
    <row r="15" spans="1:33" x14ac:dyDescent="0.3">
      <c r="A15" s="1" t="s">
        <v>343</v>
      </c>
      <c r="B15" t="s">
        <v>10</v>
      </c>
      <c r="C15">
        <v>58</v>
      </c>
      <c r="D15">
        <v>0</v>
      </c>
      <c r="E15">
        <v>1</v>
      </c>
      <c r="F15">
        <v>41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84.16</v>
      </c>
      <c r="W15">
        <v>0</v>
      </c>
      <c r="X15">
        <v>183.17</v>
      </c>
      <c r="Y15">
        <v>0</v>
      </c>
      <c r="Z15">
        <v>1081.19</v>
      </c>
      <c r="AA15">
        <v>11.81</v>
      </c>
      <c r="AB15">
        <v>3.34</v>
      </c>
      <c r="AC15">
        <v>18.12</v>
      </c>
      <c r="AD15">
        <v>0</v>
      </c>
      <c r="AE15">
        <v>18.12</v>
      </c>
      <c r="AF15">
        <v>5.34</v>
      </c>
      <c r="AG15">
        <v>97.82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411</v>
      </c>
    </row>
    <row r="2" spans="1:33" x14ac:dyDescent="0.3">
      <c r="A2" s="1" t="s">
        <v>543</v>
      </c>
      <c r="B2" t="s">
        <v>10</v>
      </c>
      <c r="C2">
        <v>1.98</v>
      </c>
      <c r="D2">
        <v>0</v>
      </c>
      <c r="E2">
        <v>2.97</v>
      </c>
      <c r="F2">
        <v>95.05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559</v>
      </c>
      <c r="P2">
        <v>17.628</v>
      </c>
      <c r="R2" t="s">
        <v>17</v>
      </c>
      <c r="T2" t="s">
        <v>16</v>
      </c>
      <c r="U2">
        <v>1.01</v>
      </c>
      <c r="V2">
        <v>32.32</v>
      </c>
      <c r="W2">
        <v>113.13</v>
      </c>
      <c r="X2">
        <v>38.380000000000003</v>
      </c>
      <c r="Y2">
        <v>7058.59</v>
      </c>
      <c r="Z2">
        <v>290.91000000000003</v>
      </c>
      <c r="AA2">
        <v>97.01</v>
      </c>
      <c r="AB2">
        <v>4.3899999999999997</v>
      </c>
      <c r="AC2">
        <v>28.69</v>
      </c>
      <c r="AD2">
        <v>28.57</v>
      </c>
      <c r="AE2">
        <v>29.05</v>
      </c>
      <c r="AF2">
        <v>6.53</v>
      </c>
      <c r="AG2">
        <v>98.99</v>
      </c>
    </row>
    <row r="3" spans="1:33" x14ac:dyDescent="0.3">
      <c r="A3" s="1" t="s">
        <v>544</v>
      </c>
      <c r="B3" t="s">
        <v>10</v>
      </c>
      <c r="C3">
        <v>48.48</v>
      </c>
      <c r="D3">
        <v>0</v>
      </c>
      <c r="E3">
        <v>0</v>
      </c>
      <c r="F3">
        <v>51.52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39.767333333333333</v>
      </c>
      <c r="N3" t="s">
        <v>13</v>
      </c>
      <c r="O3" t="s">
        <v>560</v>
      </c>
      <c r="R3">
        <f>AVERAGE(AG2:AG75)</f>
        <v>94.703749999999985</v>
      </c>
      <c r="T3" t="s">
        <v>16</v>
      </c>
      <c r="U3">
        <v>1.02</v>
      </c>
      <c r="V3">
        <v>22.45</v>
      </c>
      <c r="W3">
        <v>68.37</v>
      </c>
      <c r="X3">
        <v>105.1</v>
      </c>
      <c r="Y3">
        <v>4253.0600000000004</v>
      </c>
      <c r="Z3">
        <v>493.88</v>
      </c>
      <c r="AA3">
        <v>54.73</v>
      </c>
      <c r="AB3">
        <v>4.1100000000000003</v>
      </c>
      <c r="AC3">
        <v>23.44</v>
      </c>
      <c r="AD3">
        <v>25.19</v>
      </c>
      <c r="AE3">
        <v>22.29</v>
      </c>
      <c r="AF3">
        <v>4.8499999999999996</v>
      </c>
      <c r="AG3">
        <v>84.08</v>
      </c>
    </row>
    <row r="4" spans="1:33" x14ac:dyDescent="0.3">
      <c r="A4" s="1" t="s">
        <v>545</v>
      </c>
      <c r="B4" t="s">
        <v>10</v>
      </c>
      <c r="C4">
        <v>55</v>
      </c>
      <c r="D4">
        <v>0</v>
      </c>
      <c r="E4">
        <v>0</v>
      </c>
      <c r="F4">
        <v>45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254</v>
      </c>
      <c r="T4" t="s">
        <v>16</v>
      </c>
      <c r="U4">
        <v>0.99</v>
      </c>
      <c r="V4">
        <v>34.65</v>
      </c>
      <c r="W4">
        <v>50.5</v>
      </c>
      <c r="X4">
        <v>136.63</v>
      </c>
      <c r="Y4">
        <v>3172.28</v>
      </c>
      <c r="Z4">
        <v>700.99</v>
      </c>
      <c r="AA4">
        <v>41.4</v>
      </c>
      <c r="AB4">
        <v>4.2</v>
      </c>
      <c r="AC4">
        <v>22.65</v>
      </c>
      <c r="AD4">
        <v>26.2</v>
      </c>
      <c r="AE4">
        <v>21.33</v>
      </c>
      <c r="AF4">
        <v>4.8499999999999996</v>
      </c>
      <c r="AG4">
        <v>90.69</v>
      </c>
    </row>
    <row r="5" spans="1:33" x14ac:dyDescent="0.3">
      <c r="A5" s="1" t="s">
        <v>546</v>
      </c>
      <c r="B5" t="s">
        <v>10</v>
      </c>
      <c r="C5">
        <v>62.63</v>
      </c>
      <c r="D5">
        <v>0</v>
      </c>
      <c r="E5">
        <v>0</v>
      </c>
      <c r="F5">
        <v>37.369999999999997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52.53</v>
      </c>
      <c r="W5">
        <v>45.45</v>
      </c>
      <c r="X5">
        <v>141.41</v>
      </c>
      <c r="Y5">
        <v>2848.48</v>
      </c>
      <c r="Z5">
        <v>775.76</v>
      </c>
      <c r="AA5">
        <v>38.79</v>
      </c>
      <c r="AB5">
        <v>3.93</v>
      </c>
      <c r="AC5">
        <v>21.3</v>
      </c>
      <c r="AD5">
        <v>25.51</v>
      </c>
      <c r="AE5">
        <v>19.940000000000001</v>
      </c>
      <c r="AF5">
        <v>4.97</v>
      </c>
      <c r="AG5">
        <v>92.93</v>
      </c>
    </row>
    <row r="6" spans="1:33" x14ac:dyDescent="0.3">
      <c r="A6" s="1" t="s">
        <v>547</v>
      </c>
      <c r="B6" t="s">
        <v>10</v>
      </c>
      <c r="C6">
        <v>61.39</v>
      </c>
      <c r="D6">
        <v>0</v>
      </c>
      <c r="E6">
        <v>0.99</v>
      </c>
      <c r="F6">
        <v>37.619999999999997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60.4</v>
      </c>
      <c r="W6">
        <v>43.56</v>
      </c>
      <c r="X6">
        <v>136.63</v>
      </c>
      <c r="Y6">
        <v>2788.12</v>
      </c>
      <c r="Z6">
        <v>752.48</v>
      </c>
      <c r="AA6">
        <v>39.299999999999997</v>
      </c>
      <c r="AB6">
        <v>3.33</v>
      </c>
      <c r="AC6">
        <v>18.37</v>
      </c>
      <c r="AD6">
        <v>24.09</v>
      </c>
      <c r="AE6">
        <v>16.55</v>
      </c>
      <c r="AF6">
        <v>4.7699999999999996</v>
      </c>
      <c r="AG6">
        <v>85.94</v>
      </c>
    </row>
    <row r="7" spans="1:33" x14ac:dyDescent="0.3">
      <c r="A7" s="1" t="s">
        <v>548</v>
      </c>
      <c r="B7" t="s">
        <v>10</v>
      </c>
      <c r="C7">
        <v>62</v>
      </c>
      <c r="D7">
        <v>0</v>
      </c>
      <c r="E7">
        <v>0</v>
      </c>
      <c r="F7">
        <v>38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70</v>
      </c>
      <c r="W7">
        <v>35</v>
      </c>
      <c r="X7">
        <v>121</v>
      </c>
      <c r="Y7">
        <v>2180</v>
      </c>
      <c r="Z7">
        <v>800</v>
      </c>
      <c r="AA7">
        <v>38.21</v>
      </c>
      <c r="AB7">
        <v>3.22</v>
      </c>
      <c r="AC7">
        <v>20.13</v>
      </c>
      <c r="AD7">
        <v>21.49</v>
      </c>
      <c r="AE7">
        <v>19.739999999999998</v>
      </c>
      <c r="AF7">
        <v>5.28</v>
      </c>
      <c r="AG7">
        <v>82.4</v>
      </c>
    </row>
    <row r="8" spans="1:33" x14ac:dyDescent="0.3">
      <c r="A8" s="1" t="s">
        <v>549</v>
      </c>
      <c r="B8" t="s">
        <v>10</v>
      </c>
      <c r="C8">
        <v>62.63</v>
      </c>
      <c r="D8">
        <v>0</v>
      </c>
      <c r="E8">
        <v>0</v>
      </c>
      <c r="F8">
        <v>37.369999999999997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79</v>
      </c>
      <c r="W8">
        <v>53</v>
      </c>
      <c r="X8">
        <v>133</v>
      </c>
      <c r="Y8">
        <v>3332</v>
      </c>
      <c r="Z8">
        <v>816</v>
      </c>
      <c r="AA8">
        <v>44.6</v>
      </c>
      <c r="AB8">
        <v>3.78</v>
      </c>
      <c r="AC8">
        <v>20.8</v>
      </c>
      <c r="AD8">
        <v>23.47</v>
      </c>
      <c r="AE8">
        <v>19.73</v>
      </c>
      <c r="AF8">
        <v>5.27</v>
      </c>
      <c r="AG8">
        <v>98</v>
      </c>
    </row>
    <row r="9" spans="1:33" x14ac:dyDescent="0.3">
      <c r="A9" s="1" t="s">
        <v>550</v>
      </c>
      <c r="B9" t="s">
        <v>10</v>
      </c>
      <c r="C9">
        <v>65</v>
      </c>
      <c r="D9">
        <v>0</v>
      </c>
      <c r="E9">
        <v>0</v>
      </c>
      <c r="F9">
        <v>35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1.01</v>
      </c>
      <c r="V9">
        <v>59.6</v>
      </c>
      <c r="W9">
        <v>47.47</v>
      </c>
      <c r="X9">
        <v>148.47999999999999</v>
      </c>
      <c r="Y9">
        <v>2977.78</v>
      </c>
      <c r="Z9">
        <v>860.61</v>
      </c>
      <c r="AA9">
        <v>39.18</v>
      </c>
      <c r="AB9">
        <v>4.7</v>
      </c>
      <c r="AC9">
        <v>24</v>
      </c>
      <c r="AD9">
        <v>25.02</v>
      </c>
      <c r="AE9">
        <v>23.67</v>
      </c>
      <c r="AF9">
        <v>5.09</v>
      </c>
      <c r="AG9">
        <v>99.8</v>
      </c>
    </row>
    <row r="10" spans="1:33" x14ac:dyDescent="0.3">
      <c r="A10" s="1" t="s">
        <v>551</v>
      </c>
      <c r="B10" t="s">
        <v>10</v>
      </c>
      <c r="C10">
        <v>62</v>
      </c>
      <c r="D10">
        <v>0</v>
      </c>
      <c r="E10">
        <v>1</v>
      </c>
      <c r="F10">
        <v>37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103.96</v>
      </c>
      <c r="W10">
        <v>35.64</v>
      </c>
      <c r="X10">
        <v>141.58000000000001</v>
      </c>
      <c r="Y10">
        <v>2281.19</v>
      </c>
      <c r="Z10">
        <v>986.14</v>
      </c>
      <c r="AA10">
        <v>36.869999999999997</v>
      </c>
      <c r="AB10">
        <v>3.52</v>
      </c>
      <c r="AC10">
        <v>19.22</v>
      </c>
      <c r="AD10">
        <v>24.22</v>
      </c>
      <c r="AE10">
        <v>17.96</v>
      </c>
      <c r="AF10">
        <v>5.47</v>
      </c>
      <c r="AG10">
        <v>97.03</v>
      </c>
    </row>
    <row r="11" spans="1:33" x14ac:dyDescent="0.3">
      <c r="A11" s="1" t="s">
        <v>552</v>
      </c>
      <c r="B11" t="s">
        <v>10</v>
      </c>
      <c r="C11">
        <v>66</v>
      </c>
      <c r="D11">
        <v>0</v>
      </c>
      <c r="E11">
        <v>0</v>
      </c>
      <c r="F11">
        <v>34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95</v>
      </c>
      <c r="W11">
        <v>45</v>
      </c>
      <c r="X11">
        <v>135</v>
      </c>
      <c r="Y11">
        <v>2820</v>
      </c>
      <c r="Z11">
        <v>920</v>
      </c>
      <c r="AA11">
        <v>41.56</v>
      </c>
      <c r="AB11">
        <v>3.44</v>
      </c>
      <c r="AC11">
        <v>19.2</v>
      </c>
      <c r="AD11">
        <v>21.51</v>
      </c>
      <c r="AE11">
        <v>18.43</v>
      </c>
      <c r="AF11">
        <v>5.38</v>
      </c>
      <c r="AG11">
        <v>96.8</v>
      </c>
    </row>
    <row r="12" spans="1:33" x14ac:dyDescent="0.3">
      <c r="A12" s="1" t="s">
        <v>553</v>
      </c>
      <c r="B12" t="s">
        <v>10</v>
      </c>
      <c r="C12">
        <v>63.37</v>
      </c>
      <c r="D12">
        <v>0</v>
      </c>
      <c r="E12">
        <v>0</v>
      </c>
      <c r="F12">
        <v>36.630000000000003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0.99</v>
      </c>
      <c r="V12">
        <v>92.08</v>
      </c>
      <c r="W12">
        <v>43.56</v>
      </c>
      <c r="X12">
        <v>137.62</v>
      </c>
      <c r="Y12">
        <v>2788.12</v>
      </c>
      <c r="Z12">
        <v>910.89</v>
      </c>
      <c r="AA12">
        <v>40.83</v>
      </c>
      <c r="AB12">
        <v>3.94</v>
      </c>
      <c r="AC12">
        <v>21.73</v>
      </c>
      <c r="AD12">
        <v>23.64</v>
      </c>
      <c r="AE12">
        <v>21.12</v>
      </c>
      <c r="AF12">
        <v>5.4</v>
      </c>
      <c r="AG12">
        <v>97.82</v>
      </c>
    </row>
    <row r="13" spans="1:33" x14ac:dyDescent="0.3">
      <c r="A13" s="1" t="s">
        <v>554</v>
      </c>
      <c r="B13" t="s">
        <v>10</v>
      </c>
      <c r="C13">
        <v>59</v>
      </c>
      <c r="D13">
        <v>0</v>
      </c>
      <c r="E13">
        <v>0</v>
      </c>
      <c r="F13">
        <v>41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103.03</v>
      </c>
      <c r="W13">
        <v>39.39</v>
      </c>
      <c r="X13">
        <v>131.31</v>
      </c>
      <c r="Y13">
        <v>2400</v>
      </c>
      <c r="Z13">
        <v>945.45</v>
      </c>
      <c r="AA13">
        <v>39.200000000000003</v>
      </c>
      <c r="AB13">
        <v>3.47</v>
      </c>
      <c r="AC13">
        <v>20.78</v>
      </c>
      <c r="AD13">
        <v>22.05</v>
      </c>
      <c r="AE13">
        <v>20.399999999999999</v>
      </c>
      <c r="AF13">
        <v>5.66</v>
      </c>
      <c r="AG13">
        <v>96.57</v>
      </c>
    </row>
    <row r="14" spans="1:33" x14ac:dyDescent="0.3">
      <c r="A14" s="1" t="s">
        <v>555</v>
      </c>
      <c r="B14" t="s">
        <v>10</v>
      </c>
      <c r="C14">
        <v>58</v>
      </c>
      <c r="D14">
        <v>0</v>
      </c>
      <c r="E14">
        <v>0</v>
      </c>
      <c r="F14">
        <v>42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104</v>
      </c>
      <c r="W14">
        <v>42</v>
      </c>
      <c r="X14">
        <v>138</v>
      </c>
      <c r="Y14">
        <v>2628</v>
      </c>
      <c r="Z14">
        <v>944</v>
      </c>
      <c r="AA14">
        <v>39.69</v>
      </c>
      <c r="AB14">
        <v>3.3</v>
      </c>
      <c r="AC14">
        <v>18.399999999999999</v>
      </c>
      <c r="AD14">
        <v>19.14</v>
      </c>
      <c r="AE14">
        <v>18.170000000000002</v>
      </c>
      <c r="AF14">
        <v>5.33</v>
      </c>
      <c r="AG14">
        <v>96</v>
      </c>
    </row>
    <row r="15" spans="1:33" x14ac:dyDescent="0.3">
      <c r="A15" s="1" t="s">
        <v>556</v>
      </c>
      <c r="B15" t="s">
        <v>10</v>
      </c>
      <c r="C15">
        <v>58</v>
      </c>
      <c r="D15">
        <v>0</v>
      </c>
      <c r="E15">
        <v>0</v>
      </c>
      <c r="F15">
        <v>42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96.04</v>
      </c>
      <c r="W15">
        <v>41.58</v>
      </c>
      <c r="X15">
        <v>126.73</v>
      </c>
      <c r="Y15">
        <v>2661.39</v>
      </c>
      <c r="Z15">
        <v>914.85</v>
      </c>
      <c r="AA15">
        <v>42.49</v>
      </c>
      <c r="AB15">
        <v>3.73</v>
      </c>
      <c r="AC15">
        <v>22.02</v>
      </c>
      <c r="AD15">
        <v>24.67</v>
      </c>
      <c r="AE15">
        <v>21.16</v>
      </c>
      <c r="AF15">
        <v>5.88</v>
      </c>
      <c r="AG15">
        <v>99.01</v>
      </c>
    </row>
    <row r="16" spans="1:33" x14ac:dyDescent="0.3">
      <c r="A16" s="1" t="s">
        <v>557</v>
      </c>
      <c r="B16" t="s">
        <v>10</v>
      </c>
      <c r="C16">
        <v>59</v>
      </c>
      <c r="D16">
        <v>0</v>
      </c>
      <c r="E16">
        <v>0</v>
      </c>
      <c r="F16">
        <v>41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97</v>
      </c>
      <c r="W16">
        <v>4</v>
      </c>
      <c r="X16">
        <v>178</v>
      </c>
      <c r="Y16">
        <v>212</v>
      </c>
      <c r="Z16">
        <v>1100</v>
      </c>
      <c r="AA16">
        <v>14.42</v>
      </c>
      <c r="AB16">
        <v>3.6</v>
      </c>
      <c r="AC16">
        <v>19.63</v>
      </c>
      <c r="AD16">
        <v>16</v>
      </c>
      <c r="AE16">
        <v>19.71</v>
      </c>
      <c r="AF16">
        <v>5.49</v>
      </c>
      <c r="AG16">
        <v>100</v>
      </c>
    </row>
    <row r="17" spans="1:33" x14ac:dyDescent="0.3">
      <c r="A17" s="1" t="s">
        <v>558</v>
      </c>
      <c r="B17" t="s">
        <v>10</v>
      </c>
      <c r="C17">
        <v>59</v>
      </c>
      <c r="D17">
        <v>0</v>
      </c>
      <c r="E17">
        <v>0</v>
      </c>
      <c r="F17">
        <v>41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68</v>
      </c>
      <c r="W17">
        <v>0</v>
      </c>
      <c r="X17">
        <v>182</v>
      </c>
      <c r="Y17">
        <v>0</v>
      </c>
      <c r="Z17">
        <v>1000</v>
      </c>
      <c r="AA17">
        <v>10.99</v>
      </c>
      <c r="AB17">
        <v>3.9</v>
      </c>
      <c r="AC17">
        <v>21.58</v>
      </c>
      <c r="AD17">
        <v>0</v>
      </c>
      <c r="AE17">
        <v>21.58</v>
      </c>
      <c r="AF17">
        <v>5.45</v>
      </c>
      <c r="AG17">
        <v>99.2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347</v>
      </c>
    </row>
    <row r="2" spans="1:33" x14ac:dyDescent="0.3">
      <c r="A2" s="1" t="s">
        <v>348</v>
      </c>
      <c r="B2" t="s">
        <v>10</v>
      </c>
      <c r="C2">
        <v>40.590000000000003</v>
      </c>
      <c r="D2">
        <v>0</v>
      </c>
      <c r="E2">
        <v>0.99</v>
      </c>
      <c r="F2">
        <v>58.42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363</v>
      </c>
      <c r="P2">
        <v>17.077000000000002</v>
      </c>
      <c r="R2" t="s">
        <v>17</v>
      </c>
      <c r="T2" t="s">
        <v>16</v>
      </c>
      <c r="U2">
        <v>0.99</v>
      </c>
      <c r="V2">
        <v>21.78</v>
      </c>
      <c r="W2">
        <v>72.28</v>
      </c>
      <c r="X2">
        <v>102.97</v>
      </c>
      <c r="Y2">
        <v>4506.93</v>
      </c>
      <c r="Z2">
        <v>483.17</v>
      </c>
      <c r="AA2">
        <v>56.95</v>
      </c>
      <c r="AB2">
        <v>4.28</v>
      </c>
      <c r="AC2">
        <v>24.14</v>
      </c>
      <c r="AD2">
        <v>24.71</v>
      </c>
      <c r="AE2">
        <v>23.73</v>
      </c>
      <c r="AF2">
        <v>4.84</v>
      </c>
      <c r="AG2">
        <v>84.75</v>
      </c>
    </row>
    <row r="3" spans="1:33" x14ac:dyDescent="0.3">
      <c r="A3" s="1" t="s">
        <v>349</v>
      </c>
      <c r="B3" t="s">
        <v>10</v>
      </c>
      <c r="C3">
        <v>46</v>
      </c>
      <c r="D3">
        <v>0</v>
      </c>
      <c r="E3">
        <v>0</v>
      </c>
      <c r="F3">
        <v>54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41.104285714285709</v>
      </c>
      <c r="N3" t="s">
        <v>13</v>
      </c>
      <c r="O3" t="s">
        <v>364</v>
      </c>
      <c r="R3">
        <f>AVERAGE(AG2:AG75)</f>
        <v>94.312142857142845</v>
      </c>
      <c r="T3" t="s">
        <v>16</v>
      </c>
      <c r="U3">
        <v>1</v>
      </c>
      <c r="V3">
        <v>41</v>
      </c>
      <c r="W3">
        <v>49</v>
      </c>
      <c r="X3">
        <v>138</v>
      </c>
      <c r="Y3">
        <v>3076</v>
      </c>
      <c r="Z3">
        <v>732</v>
      </c>
      <c r="AA3">
        <v>40.729999999999997</v>
      </c>
      <c r="AB3">
        <v>4.51</v>
      </c>
      <c r="AC3">
        <v>24.19</v>
      </c>
      <c r="AD3">
        <v>26.45</v>
      </c>
      <c r="AE3">
        <v>23.39</v>
      </c>
      <c r="AF3">
        <v>5.03</v>
      </c>
      <c r="AG3">
        <v>94</v>
      </c>
    </row>
    <row r="4" spans="1:33" x14ac:dyDescent="0.3">
      <c r="A4" s="1" t="s">
        <v>350</v>
      </c>
      <c r="B4" t="s">
        <v>10</v>
      </c>
      <c r="C4">
        <v>64</v>
      </c>
      <c r="D4">
        <v>0</v>
      </c>
      <c r="E4">
        <v>0</v>
      </c>
      <c r="F4">
        <v>36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365</v>
      </c>
      <c r="T4" t="s">
        <v>16</v>
      </c>
      <c r="U4">
        <v>1.01</v>
      </c>
      <c r="V4">
        <v>58.59</v>
      </c>
      <c r="W4">
        <v>46.46</v>
      </c>
      <c r="X4">
        <v>143.43</v>
      </c>
      <c r="Y4">
        <v>2848.48</v>
      </c>
      <c r="Z4">
        <v>791.92</v>
      </c>
      <c r="AA4">
        <v>38.340000000000003</v>
      </c>
      <c r="AB4">
        <v>4.2300000000000004</v>
      </c>
      <c r="AC4">
        <v>22.62</v>
      </c>
      <c r="AD4">
        <v>25.22</v>
      </c>
      <c r="AE4">
        <v>21.77</v>
      </c>
      <c r="AF4">
        <v>5.09</v>
      </c>
      <c r="AG4">
        <v>96.57</v>
      </c>
    </row>
    <row r="5" spans="1:33" x14ac:dyDescent="0.3">
      <c r="A5" s="1" t="s">
        <v>351</v>
      </c>
      <c r="B5" t="s">
        <v>10</v>
      </c>
      <c r="C5">
        <v>64</v>
      </c>
      <c r="D5">
        <v>0</v>
      </c>
      <c r="E5">
        <v>0</v>
      </c>
      <c r="F5">
        <v>36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64.36</v>
      </c>
      <c r="W5">
        <v>43.56</v>
      </c>
      <c r="X5">
        <v>145.54</v>
      </c>
      <c r="Y5">
        <v>2788.12</v>
      </c>
      <c r="Z5">
        <v>855.45</v>
      </c>
      <c r="AA5">
        <v>38.53</v>
      </c>
      <c r="AB5">
        <v>4.1399999999999997</v>
      </c>
      <c r="AC5">
        <v>21.99</v>
      </c>
      <c r="AD5">
        <v>26.73</v>
      </c>
      <c r="AE5">
        <v>20.57</v>
      </c>
      <c r="AF5">
        <v>5.15</v>
      </c>
      <c r="AG5">
        <v>97.43</v>
      </c>
    </row>
    <row r="6" spans="1:33" x14ac:dyDescent="0.3">
      <c r="A6" s="1" t="s">
        <v>352</v>
      </c>
      <c r="B6" t="s">
        <v>10</v>
      </c>
      <c r="C6">
        <v>62</v>
      </c>
      <c r="D6">
        <v>0</v>
      </c>
      <c r="E6">
        <v>0</v>
      </c>
      <c r="F6">
        <v>38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87</v>
      </c>
      <c r="W6">
        <v>43</v>
      </c>
      <c r="X6">
        <v>138</v>
      </c>
      <c r="Y6">
        <v>2692</v>
      </c>
      <c r="Z6">
        <v>900</v>
      </c>
      <c r="AA6">
        <v>39.69</v>
      </c>
      <c r="AB6">
        <v>4.0999999999999996</v>
      </c>
      <c r="AC6">
        <v>22.28</v>
      </c>
      <c r="AD6">
        <v>25.77</v>
      </c>
      <c r="AE6">
        <v>21.19</v>
      </c>
      <c r="AF6">
        <v>5.13</v>
      </c>
      <c r="AG6">
        <v>92.8</v>
      </c>
    </row>
    <row r="7" spans="1:33" x14ac:dyDescent="0.3">
      <c r="A7" s="1" t="s">
        <v>353</v>
      </c>
      <c r="B7" t="s">
        <v>10</v>
      </c>
      <c r="C7">
        <v>61.62</v>
      </c>
      <c r="D7">
        <v>0</v>
      </c>
      <c r="E7">
        <v>0</v>
      </c>
      <c r="F7">
        <v>38.380000000000003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77</v>
      </c>
      <c r="W7">
        <v>47</v>
      </c>
      <c r="X7">
        <v>139</v>
      </c>
      <c r="Y7">
        <v>2948</v>
      </c>
      <c r="Z7">
        <v>864</v>
      </c>
      <c r="AA7">
        <v>40.99</v>
      </c>
      <c r="AB7">
        <v>3.69</v>
      </c>
      <c r="AC7">
        <v>19.89</v>
      </c>
      <c r="AD7">
        <v>22.3</v>
      </c>
      <c r="AE7">
        <v>19.079999999999998</v>
      </c>
      <c r="AF7">
        <v>4.84</v>
      </c>
      <c r="AG7">
        <v>90</v>
      </c>
    </row>
    <row r="8" spans="1:33" x14ac:dyDescent="0.3">
      <c r="A8" s="1" t="s">
        <v>354</v>
      </c>
      <c r="B8" t="s">
        <v>10</v>
      </c>
      <c r="C8">
        <v>64.36</v>
      </c>
      <c r="D8">
        <v>0</v>
      </c>
      <c r="E8">
        <v>0</v>
      </c>
      <c r="F8">
        <v>35.64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62</v>
      </c>
      <c r="W8">
        <v>51</v>
      </c>
      <c r="X8">
        <v>147</v>
      </c>
      <c r="Y8">
        <v>3204</v>
      </c>
      <c r="Z8">
        <v>836</v>
      </c>
      <c r="AA8">
        <v>40.81</v>
      </c>
      <c r="AB8">
        <v>3.87</v>
      </c>
      <c r="AC8">
        <v>19.86</v>
      </c>
      <c r="AD8">
        <v>22.75</v>
      </c>
      <c r="AE8">
        <v>18.86</v>
      </c>
      <c r="AF8">
        <v>4.67</v>
      </c>
      <c r="AG8">
        <v>92.4</v>
      </c>
    </row>
    <row r="9" spans="1:33" x14ac:dyDescent="0.3">
      <c r="A9" s="1" t="s">
        <v>355</v>
      </c>
      <c r="B9" t="s">
        <v>10</v>
      </c>
      <c r="C9">
        <v>59</v>
      </c>
      <c r="D9">
        <v>0</v>
      </c>
      <c r="E9">
        <v>0</v>
      </c>
      <c r="F9">
        <v>41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86</v>
      </c>
      <c r="W9">
        <v>46</v>
      </c>
      <c r="X9">
        <v>139</v>
      </c>
      <c r="Y9">
        <v>2944</v>
      </c>
      <c r="Z9">
        <v>900</v>
      </c>
      <c r="AA9">
        <v>41.56</v>
      </c>
      <c r="AB9">
        <v>3.35</v>
      </c>
      <c r="AC9">
        <v>17.73</v>
      </c>
      <c r="AD9">
        <v>21.83</v>
      </c>
      <c r="AE9">
        <v>16.37</v>
      </c>
      <c r="AF9">
        <v>4.97</v>
      </c>
      <c r="AG9">
        <v>92</v>
      </c>
    </row>
    <row r="10" spans="1:33" x14ac:dyDescent="0.3">
      <c r="A10" s="1" t="s">
        <v>356</v>
      </c>
      <c r="B10" t="s">
        <v>10</v>
      </c>
      <c r="C10">
        <v>63</v>
      </c>
      <c r="D10">
        <v>0</v>
      </c>
      <c r="E10">
        <v>0</v>
      </c>
      <c r="F10">
        <v>37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93</v>
      </c>
      <c r="W10">
        <v>43</v>
      </c>
      <c r="X10">
        <v>133</v>
      </c>
      <c r="Y10">
        <v>2692</v>
      </c>
      <c r="Z10">
        <v>876</v>
      </c>
      <c r="AA10">
        <v>40.549999999999997</v>
      </c>
      <c r="AB10">
        <v>2.84</v>
      </c>
      <c r="AC10">
        <v>16.39</v>
      </c>
      <c r="AD10">
        <v>20.56</v>
      </c>
      <c r="AE10">
        <v>15.04</v>
      </c>
      <c r="AF10">
        <v>5.27</v>
      </c>
      <c r="AG10">
        <v>92.8</v>
      </c>
    </row>
    <row r="11" spans="1:33" x14ac:dyDescent="0.3">
      <c r="A11" s="1" t="s">
        <v>357</v>
      </c>
      <c r="B11" t="s">
        <v>10</v>
      </c>
      <c r="C11">
        <v>62</v>
      </c>
      <c r="D11">
        <v>0</v>
      </c>
      <c r="E11">
        <v>0</v>
      </c>
      <c r="F11">
        <v>38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1.01</v>
      </c>
      <c r="V11">
        <v>108.08</v>
      </c>
      <c r="W11">
        <v>37.369999999999997</v>
      </c>
      <c r="X11">
        <v>134.34</v>
      </c>
      <c r="Y11">
        <v>2331.31</v>
      </c>
      <c r="Z11">
        <v>981.82</v>
      </c>
      <c r="AA11">
        <v>38.590000000000003</v>
      </c>
      <c r="AB11">
        <v>3.63</v>
      </c>
      <c r="AC11">
        <v>20.94</v>
      </c>
      <c r="AD11">
        <v>24.22</v>
      </c>
      <c r="AE11">
        <v>20.03</v>
      </c>
      <c r="AF11">
        <v>5.72</v>
      </c>
      <c r="AG11">
        <v>98.18</v>
      </c>
    </row>
    <row r="12" spans="1:33" x14ac:dyDescent="0.3">
      <c r="A12" s="1" t="s">
        <v>358</v>
      </c>
      <c r="B12" t="s">
        <v>10</v>
      </c>
      <c r="C12">
        <v>59.41</v>
      </c>
      <c r="D12">
        <v>0</v>
      </c>
      <c r="E12">
        <v>0.99</v>
      </c>
      <c r="F12">
        <v>39.6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99.01</v>
      </c>
      <c r="W12">
        <v>44.55</v>
      </c>
      <c r="X12">
        <v>133.66</v>
      </c>
      <c r="Y12">
        <v>2792.08</v>
      </c>
      <c r="Z12">
        <v>946.53</v>
      </c>
      <c r="AA12">
        <v>41.96</v>
      </c>
      <c r="AB12">
        <v>3.28</v>
      </c>
      <c r="AC12">
        <v>18.559999999999999</v>
      </c>
      <c r="AD12">
        <v>20.09</v>
      </c>
      <c r="AE12">
        <v>18.04</v>
      </c>
      <c r="AF12">
        <v>5.38</v>
      </c>
      <c r="AG12">
        <v>95.84</v>
      </c>
    </row>
    <row r="13" spans="1:33" x14ac:dyDescent="0.3">
      <c r="A13" s="1" t="s">
        <v>359</v>
      </c>
      <c r="B13" t="s">
        <v>10</v>
      </c>
      <c r="C13">
        <v>58.59</v>
      </c>
      <c r="D13">
        <v>0</v>
      </c>
      <c r="E13">
        <v>0</v>
      </c>
      <c r="F13">
        <v>41.41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111</v>
      </c>
      <c r="W13">
        <v>43</v>
      </c>
      <c r="X13">
        <v>135</v>
      </c>
      <c r="Y13">
        <v>2692</v>
      </c>
      <c r="Z13">
        <v>976</v>
      </c>
      <c r="AA13">
        <v>41.21</v>
      </c>
      <c r="AB13">
        <v>3.72</v>
      </c>
      <c r="AC13">
        <v>20.88</v>
      </c>
      <c r="AD13">
        <v>20.84</v>
      </c>
      <c r="AE13">
        <v>20.89</v>
      </c>
      <c r="AF13">
        <v>5.51</v>
      </c>
      <c r="AG13">
        <v>98</v>
      </c>
    </row>
    <row r="14" spans="1:33" x14ac:dyDescent="0.3">
      <c r="A14" s="1" t="s">
        <v>360</v>
      </c>
      <c r="B14" t="s">
        <v>10</v>
      </c>
      <c r="C14">
        <v>53</v>
      </c>
      <c r="D14">
        <v>0</v>
      </c>
      <c r="E14">
        <v>0</v>
      </c>
      <c r="F14">
        <v>47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86</v>
      </c>
      <c r="W14">
        <v>32</v>
      </c>
      <c r="X14">
        <v>140</v>
      </c>
      <c r="Y14">
        <v>2004</v>
      </c>
      <c r="Z14">
        <v>904</v>
      </c>
      <c r="AA14">
        <v>33.81</v>
      </c>
      <c r="AB14">
        <v>3.94</v>
      </c>
      <c r="AC14">
        <v>22.91</v>
      </c>
      <c r="AD14">
        <v>24.5</v>
      </c>
      <c r="AE14">
        <v>22.54</v>
      </c>
      <c r="AF14">
        <v>5.65</v>
      </c>
      <c r="AG14">
        <v>97.2</v>
      </c>
    </row>
    <row r="15" spans="1:33" x14ac:dyDescent="0.3">
      <c r="A15" s="1" t="s">
        <v>361</v>
      </c>
      <c r="B15" t="s">
        <v>10</v>
      </c>
      <c r="C15">
        <v>50</v>
      </c>
      <c r="D15">
        <v>0</v>
      </c>
      <c r="E15">
        <v>0</v>
      </c>
      <c r="F15">
        <v>50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84</v>
      </c>
      <c r="W15">
        <v>0</v>
      </c>
      <c r="X15">
        <v>188</v>
      </c>
      <c r="Y15">
        <v>0</v>
      </c>
      <c r="Z15">
        <v>1092</v>
      </c>
      <c r="AA15">
        <v>11.62</v>
      </c>
      <c r="AB15">
        <v>3.68</v>
      </c>
      <c r="AC15">
        <v>19.47</v>
      </c>
      <c r="AD15">
        <v>0</v>
      </c>
      <c r="AE15">
        <v>19.47</v>
      </c>
      <c r="AF15">
        <v>5.23</v>
      </c>
      <c r="AG15">
        <v>98.4</v>
      </c>
    </row>
    <row r="16" spans="1:33" x14ac:dyDescent="0.3">
      <c r="A16" s="1" t="s">
        <v>362</v>
      </c>
      <c r="B16" t="s">
        <v>10</v>
      </c>
      <c r="C16">
        <v>56.57</v>
      </c>
      <c r="D16">
        <v>0</v>
      </c>
      <c r="E16">
        <v>0</v>
      </c>
      <c r="F16">
        <v>43.43</v>
      </c>
      <c r="G16">
        <v>0</v>
      </c>
      <c r="H16">
        <v>0</v>
      </c>
      <c r="I16">
        <v>0</v>
      </c>
      <c r="J16">
        <v>0</v>
      </c>
      <c r="K16">
        <v>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561</v>
      </c>
    </row>
    <row r="2" spans="1:33" x14ac:dyDescent="0.3">
      <c r="A2" s="1" t="s">
        <v>562</v>
      </c>
      <c r="B2" t="s">
        <v>10</v>
      </c>
      <c r="C2">
        <v>1</v>
      </c>
      <c r="D2">
        <v>0</v>
      </c>
      <c r="E2">
        <v>4</v>
      </c>
      <c r="F2">
        <v>95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578</v>
      </c>
      <c r="P2">
        <v>17.204999999999998</v>
      </c>
      <c r="R2" t="s">
        <v>17</v>
      </c>
      <c r="T2" t="s">
        <v>16</v>
      </c>
      <c r="U2">
        <v>1.02</v>
      </c>
      <c r="V2">
        <v>32.65</v>
      </c>
      <c r="W2">
        <v>113.27</v>
      </c>
      <c r="X2">
        <v>38.78</v>
      </c>
      <c r="Y2">
        <v>7065.31</v>
      </c>
      <c r="Z2">
        <v>293.88</v>
      </c>
      <c r="AA2">
        <v>96.81</v>
      </c>
      <c r="AB2">
        <v>4.46</v>
      </c>
      <c r="AC2">
        <v>28.94</v>
      </c>
      <c r="AD2">
        <v>28.76</v>
      </c>
      <c r="AE2">
        <v>29.47</v>
      </c>
      <c r="AF2">
        <v>6.58</v>
      </c>
      <c r="AG2">
        <v>100</v>
      </c>
    </row>
    <row r="3" spans="1:33" x14ac:dyDescent="0.3">
      <c r="A3" s="1" t="s">
        <v>563</v>
      </c>
      <c r="B3" t="s">
        <v>10</v>
      </c>
      <c r="C3">
        <v>37</v>
      </c>
      <c r="D3">
        <v>0</v>
      </c>
      <c r="E3">
        <v>0</v>
      </c>
      <c r="F3">
        <v>63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43.338666666666668</v>
      </c>
      <c r="N3" t="s">
        <v>13</v>
      </c>
      <c r="O3" t="s">
        <v>579</v>
      </c>
      <c r="R3">
        <f>AVERAGE(AG2:AG75)</f>
        <v>97.407500000000013</v>
      </c>
      <c r="T3" t="s">
        <v>16</v>
      </c>
      <c r="U3">
        <v>0.99</v>
      </c>
      <c r="V3">
        <v>25.74</v>
      </c>
      <c r="W3">
        <v>68.319999999999993</v>
      </c>
      <c r="X3">
        <v>109.9</v>
      </c>
      <c r="Y3">
        <v>4312.87</v>
      </c>
      <c r="Z3">
        <v>530.69000000000005</v>
      </c>
      <c r="AA3">
        <v>54.36</v>
      </c>
      <c r="AB3">
        <v>4.2699999999999996</v>
      </c>
      <c r="AC3">
        <v>24.29</v>
      </c>
      <c r="AD3">
        <v>25.39</v>
      </c>
      <c r="AE3">
        <v>23.6</v>
      </c>
      <c r="AF3">
        <v>4.87</v>
      </c>
      <c r="AG3">
        <v>86.73</v>
      </c>
    </row>
    <row r="4" spans="1:33" x14ac:dyDescent="0.3">
      <c r="A4" s="1" t="s">
        <v>564</v>
      </c>
      <c r="B4" t="s">
        <v>10</v>
      </c>
      <c r="C4">
        <v>51</v>
      </c>
      <c r="D4">
        <v>0</v>
      </c>
      <c r="E4">
        <v>0</v>
      </c>
      <c r="F4">
        <v>49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346</v>
      </c>
      <c r="T4" t="s">
        <v>16</v>
      </c>
      <c r="U4">
        <v>1.01</v>
      </c>
      <c r="V4">
        <v>29.29</v>
      </c>
      <c r="W4">
        <v>51.52</v>
      </c>
      <c r="X4">
        <v>140.4</v>
      </c>
      <c r="Y4">
        <v>3236.36</v>
      </c>
      <c r="Z4">
        <v>690.91</v>
      </c>
      <c r="AA4">
        <v>40.93</v>
      </c>
      <c r="AB4">
        <v>4.8600000000000003</v>
      </c>
      <c r="AC4">
        <v>25.35</v>
      </c>
      <c r="AD4">
        <v>27.45</v>
      </c>
      <c r="AE4">
        <v>24.58</v>
      </c>
      <c r="AF4">
        <v>4.91</v>
      </c>
      <c r="AG4">
        <v>94.14</v>
      </c>
    </row>
    <row r="5" spans="1:33" x14ac:dyDescent="0.3">
      <c r="A5" s="1" t="s">
        <v>565</v>
      </c>
      <c r="B5" t="s">
        <v>10</v>
      </c>
      <c r="C5">
        <v>63</v>
      </c>
      <c r="D5">
        <v>0</v>
      </c>
      <c r="E5">
        <v>0</v>
      </c>
      <c r="F5">
        <v>37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53</v>
      </c>
      <c r="W5">
        <v>47</v>
      </c>
      <c r="X5">
        <v>139</v>
      </c>
      <c r="Y5">
        <v>2948</v>
      </c>
      <c r="Z5">
        <v>768</v>
      </c>
      <c r="AA5">
        <v>39.96</v>
      </c>
      <c r="AB5">
        <v>3.49</v>
      </c>
      <c r="AC5">
        <v>18.73</v>
      </c>
      <c r="AD5">
        <v>22.55</v>
      </c>
      <c r="AE5">
        <v>17.440000000000001</v>
      </c>
      <c r="AF5">
        <v>5.08</v>
      </c>
      <c r="AG5">
        <v>94.4</v>
      </c>
    </row>
    <row r="6" spans="1:33" x14ac:dyDescent="0.3">
      <c r="A6" s="1" t="s">
        <v>566</v>
      </c>
      <c r="B6" t="s">
        <v>10</v>
      </c>
      <c r="C6">
        <v>58.59</v>
      </c>
      <c r="D6">
        <v>0</v>
      </c>
      <c r="E6">
        <v>0</v>
      </c>
      <c r="F6">
        <v>41.41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60</v>
      </c>
      <c r="W6">
        <v>47</v>
      </c>
      <c r="X6">
        <v>143</v>
      </c>
      <c r="Y6">
        <v>2948</v>
      </c>
      <c r="Z6">
        <v>812</v>
      </c>
      <c r="AA6">
        <v>39.58</v>
      </c>
      <c r="AB6">
        <v>4.5</v>
      </c>
      <c r="AC6">
        <v>23.56</v>
      </c>
      <c r="AD6">
        <v>25.02</v>
      </c>
      <c r="AE6">
        <v>23.08</v>
      </c>
      <c r="AF6">
        <v>5.22</v>
      </c>
      <c r="AG6">
        <v>99.2</v>
      </c>
    </row>
    <row r="7" spans="1:33" x14ac:dyDescent="0.3">
      <c r="A7" s="1" t="s">
        <v>567</v>
      </c>
      <c r="B7" t="s">
        <v>10</v>
      </c>
      <c r="C7">
        <v>60</v>
      </c>
      <c r="D7">
        <v>0</v>
      </c>
      <c r="E7">
        <v>0</v>
      </c>
      <c r="F7">
        <v>40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87</v>
      </c>
      <c r="W7">
        <v>42</v>
      </c>
      <c r="X7">
        <v>143</v>
      </c>
      <c r="Y7">
        <v>2688</v>
      </c>
      <c r="Z7">
        <v>916</v>
      </c>
      <c r="AA7">
        <v>38.96</v>
      </c>
      <c r="AB7">
        <v>3.79</v>
      </c>
      <c r="AC7">
        <v>20.52</v>
      </c>
      <c r="AD7">
        <v>22.29</v>
      </c>
      <c r="AE7">
        <v>20</v>
      </c>
      <c r="AF7">
        <v>5.34</v>
      </c>
      <c r="AG7">
        <v>98.8</v>
      </c>
    </row>
    <row r="8" spans="1:33" x14ac:dyDescent="0.3">
      <c r="A8" s="1" t="s">
        <v>568</v>
      </c>
      <c r="B8" t="s">
        <v>10</v>
      </c>
      <c r="C8">
        <v>58.42</v>
      </c>
      <c r="D8">
        <v>0</v>
      </c>
      <c r="E8">
        <v>0</v>
      </c>
      <c r="F8">
        <v>41.58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72</v>
      </c>
      <c r="W8">
        <v>43</v>
      </c>
      <c r="X8">
        <v>135</v>
      </c>
      <c r="Y8">
        <v>2692</v>
      </c>
      <c r="Z8">
        <v>828</v>
      </c>
      <c r="AA8">
        <v>39.549999999999997</v>
      </c>
      <c r="AB8">
        <v>4.3600000000000003</v>
      </c>
      <c r="AC8">
        <v>24.52</v>
      </c>
      <c r="AD8">
        <v>25.21</v>
      </c>
      <c r="AE8">
        <v>24.3</v>
      </c>
      <c r="AF8">
        <v>5.62</v>
      </c>
      <c r="AG8">
        <v>100</v>
      </c>
    </row>
    <row r="9" spans="1:33" x14ac:dyDescent="0.3">
      <c r="A9" s="1" t="s">
        <v>569</v>
      </c>
      <c r="B9" t="s">
        <v>10</v>
      </c>
      <c r="C9">
        <v>57.58</v>
      </c>
      <c r="D9">
        <v>0</v>
      </c>
      <c r="E9">
        <v>0</v>
      </c>
      <c r="F9">
        <v>42.42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68</v>
      </c>
      <c r="W9">
        <v>44</v>
      </c>
      <c r="X9">
        <v>135</v>
      </c>
      <c r="Y9">
        <v>2756</v>
      </c>
      <c r="Z9">
        <v>808</v>
      </c>
      <c r="AA9">
        <v>39.82</v>
      </c>
      <c r="AB9">
        <v>4.62</v>
      </c>
      <c r="AC9">
        <v>25.7</v>
      </c>
      <c r="AD9">
        <v>26.27</v>
      </c>
      <c r="AE9">
        <v>25.51</v>
      </c>
      <c r="AF9">
        <v>5.52</v>
      </c>
      <c r="AG9">
        <v>98.8</v>
      </c>
    </row>
    <row r="10" spans="1:33" x14ac:dyDescent="0.3">
      <c r="A10" s="1" t="s">
        <v>570</v>
      </c>
      <c r="B10" t="s">
        <v>10</v>
      </c>
      <c r="C10">
        <v>60.4</v>
      </c>
      <c r="D10">
        <v>0</v>
      </c>
      <c r="E10">
        <v>0</v>
      </c>
      <c r="F10">
        <v>39.6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89</v>
      </c>
      <c r="W10">
        <v>43</v>
      </c>
      <c r="X10">
        <v>138</v>
      </c>
      <c r="Y10">
        <v>2752</v>
      </c>
      <c r="Z10">
        <v>900</v>
      </c>
      <c r="AA10">
        <v>40.35</v>
      </c>
      <c r="AB10">
        <v>4.16</v>
      </c>
      <c r="AC10">
        <v>23.07</v>
      </c>
      <c r="AD10">
        <v>25.21</v>
      </c>
      <c r="AE10">
        <v>22.41</v>
      </c>
      <c r="AF10">
        <v>5.52</v>
      </c>
      <c r="AG10">
        <v>100</v>
      </c>
    </row>
    <row r="11" spans="1:33" x14ac:dyDescent="0.3">
      <c r="A11" s="1" t="s">
        <v>571</v>
      </c>
      <c r="B11" t="s">
        <v>10</v>
      </c>
      <c r="C11">
        <v>58</v>
      </c>
      <c r="D11">
        <v>0</v>
      </c>
      <c r="E11">
        <v>1</v>
      </c>
      <c r="F11">
        <v>41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0.99</v>
      </c>
      <c r="V11">
        <v>87.13</v>
      </c>
      <c r="W11">
        <v>42.57</v>
      </c>
      <c r="X11">
        <v>128.71</v>
      </c>
      <c r="Y11">
        <v>2665.35</v>
      </c>
      <c r="Z11">
        <v>875.25</v>
      </c>
      <c r="AA11">
        <v>41.34</v>
      </c>
      <c r="AB11">
        <v>3.42</v>
      </c>
      <c r="AC11">
        <v>19.82</v>
      </c>
      <c r="AD11">
        <v>20</v>
      </c>
      <c r="AE11">
        <v>19.75</v>
      </c>
      <c r="AF11">
        <v>5.57</v>
      </c>
      <c r="AG11">
        <v>95.45</v>
      </c>
    </row>
    <row r="12" spans="1:33" x14ac:dyDescent="0.3">
      <c r="A12" s="1" t="s">
        <v>572</v>
      </c>
      <c r="B12" t="s">
        <v>10</v>
      </c>
      <c r="C12">
        <v>59.41</v>
      </c>
      <c r="D12">
        <v>0</v>
      </c>
      <c r="E12">
        <v>0</v>
      </c>
      <c r="F12">
        <v>40.590000000000003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87</v>
      </c>
      <c r="W12">
        <v>41</v>
      </c>
      <c r="X12">
        <v>139</v>
      </c>
      <c r="Y12">
        <v>2624</v>
      </c>
      <c r="Z12">
        <v>900</v>
      </c>
      <c r="AA12">
        <v>39.159999999999997</v>
      </c>
      <c r="AB12">
        <v>3.9</v>
      </c>
      <c r="AC12">
        <v>21.53</v>
      </c>
      <c r="AD12">
        <v>21.76</v>
      </c>
      <c r="AE12">
        <v>21.47</v>
      </c>
      <c r="AF12">
        <v>5.36</v>
      </c>
      <c r="AG12">
        <v>96.4</v>
      </c>
    </row>
    <row r="13" spans="1:33" x14ac:dyDescent="0.3">
      <c r="A13" s="1" t="s">
        <v>573</v>
      </c>
      <c r="B13" t="s">
        <v>10</v>
      </c>
      <c r="C13">
        <v>60</v>
      </c>
      <c r="D13">
        <v>0</v>
      </c>
      <c r="E13">
        <v>1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95</v>
      </c>
      <c r="W13">
        <v>35</v>
      </c>
      <c r="X13">
        <v>131</v>
      </c>
      <c r="Y13">
        <v>2120</v>
      </c>
      <c r="Z13">
        <v>908</v>
      </c>
      <c r="AA13">
        <v>36.479999999999997</v>
      </c>
      <c r="AB13">
        <v>3.26</v>
      </c>
      <c r="AC13">
        <v>19.98</v>
      </c>
      <c r="AD13">
        <v>18.63</v>
      </c>
      <c r="AE13">
        <v>20.34</v>
      </c>
      <c r="AF13">
        <v>5.95</v>
      </c>
      <c r="AG13">
        <v>98.8</v>
      </c>
    </row>
    <row r="14" spans="1:33" x14ac:dyDescent="0.3">
      <c r="A14" s="1" t="s">
        <v>574</v>
      </c>
      <c r="B14" t="s">
        <v>10</v>
      </c>
      <c r="C14">
        <v>56</v>
      </c>
      <c r="D14">
        <v>0</v>
      </c>
      <c r="E14">
        <v>0</v>
      </c>
      <c r="F14">
        <v>44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87</v>
      </c>
      <c r="W14">
        <v>43</v>
      </c>
      <c r="X14">
        <v>140</v>
      </c>
      <c r="Y14">
        <v>2692</v>
      </c>
      <c r="Z14">
        <v>900</v>
      </c>
      <c r="AA14">
        <v>39.26</v>
      </c>
      <c r="AB14">
        <v>3.73</v>
      </c>
      <c r="AC14">
        <v>20.13</v>
      </c>
      <c r="AD14">
        <v>19.809999999999999</v>
      </c>
      <c r="AE14">
        <v>20.23</v>
      </c>
      <c r="AF14">
        <v>5.31</v>
      </c>
      <c r="AG14">
        <v>97.2</v>
      </c>
    </row>
    <row r="15" spans="1:33" x14ac:dyDescent="0.3">
      <c r="A15" s="1" t="s">
        <v>575</v>
      </c>
      <c r="B15" t="s">
        <v>10</v>
      </c>
      <c r="C15">
        <v>51.52</v>
      </c>
      <c r="D15">
        <v>0</v>
      </c>
      <c r="E15">
        <v>0</v>
      </c>
      <c r="F15">
        <v>48.48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87.88</v>
      </c>
      <c r="W15">
        <v>42.42</v>
      </c>
      <c r="X15">
        <v>135.35</v>
      </c>
      <c r="Y15">
        <v>2715.15</v>
      </c>
      <c r="Z15">
        <v>905.05</v>
      </c>
      <c r="AA15">
        <v>40.729999999999997</v>
      </c>
      <c r="AB15">
        <v>4.28</v>
      </c>
      <c r="AC15">
        <v>23.57</v>
      </c>
      <c r="AD15">
        <v>24.19</v>
      </c>
      <c r="AE15">
        <v>23.37</v>
      </c>
      <c r="AF15">
        <v>5.64</v>
      </c>
      <c r="AG15">
        <v>100.2</v>
      </c>
    </row>
    <row r="16" spans="1:33" x14ac:dyDescent="0.3">
      <c r="A16" s="1" t="s">
        <v>576</v>
      </c>
      <c r="B16" t="s">
        <v>10</v>
      </c>
      <c r="C16">
        <v>63</v>
      </c>
      <c r="D16">
        <v>0</v>
      </c>
      <c r="E16">
        <v>0</v>
      </c>
      <c r="F16">
        <v>37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98</v>
      </c>
      <c r="W16">
        <v>4</v>
      </c>
      <c r="X16">
        <v>177</v>
      </c>
      <c r="Y16">
        <v>212</v>
      </c>
      <c r="Z16">
        <v>1052</v>
      </c>
      <c r="AA16">
        <v>13.97</v>
      </c>
      <c r="AB16">
        <v>3.15</v>
      </c>
      <c r="AC16">
        <v>18.010000000000002</v>
      </c>
      <c r="AD16">
        <v>21</v>
      </c>
      <c r="AE16">
        <v>17.940000000000001</v>
      </c>
      <c r="AF16">
        <v>5.44</v>
      </c>
      <c r="AG16">
        <v>98.4</v>
      </c>
    </row>
    <row r="17" spans="1:33" x14ac:dyDescent="0.3">
      <c r="A17" s="1" t="s">
        <v>577</v>
      </c>
      <c r="B17" t="s">
        <v>10</v>
      </c>
      <c r="C17">
        <v>54</v>
      </c>
      <c r="D17">
        <v>0</v>
      </c>
      <c r="E17">
        <v>0</v>
      </c>
      <c r="F17">
        <v>46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53</v>
      </c>
      <c r="W17">
        <v>0</v>
      </c>
      <c r="X17">
        <v>187</v>
      </c>
      <c r="Y17">
        <v>0</v>
      </c>
      <c r="Z17">
        <v>1008</v>
      </c>
      <c r="AA17">
        <v>10.78</v>
      </c>
      <c r="AB17">
        <v>4.1399999999999997</v>
      </c>
      <c r="AC17">
        <v>22.22</v>
      </c>
      <c r="AD17">
        <v>0</v>
      </c>
      <c r="AE17">
        <v>22.22</v>
      </c>
      <c r="AF17">
        <v>5.35</v>
      </c>
      <c r="AG17">
        <v>100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580</v>
      </c>
    </row>
    <row r="2" spans="1:33" x14ac:dyDescent="0.3">
      <c r="A2" s="1" t="s">
        <v>617</v>
      </c>
      <c r="B2" t="s">
        <v>10</v>
      </c>
      <c r="C2">
        <v>19.190000000000001</v>
      </c>
      <c r="D2">
        <v>0</v>
      </c>
      <c r="E2">
        <v>0</v>
      </c>
      <c r="F2">
        <v>80.81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632</v>
      </c>
      <c r="P2">
        <v>17.013999999999999</v>
      </c>
      <c r="R2" t="s">
        <v>17</v>
      </c>
      <c r="T2" t="s">
        <v>16</v>
      </c>
      <c r="U2">
        <v>2.25</v>
      </c>
      <c r="V2">
        <v>16.850000000000001</v>
      </c>
      <c r="W2">
        <v>106.74</v>
      </c>
      <c r="X2">
        <v>38.200000000000003</v>
      </c>
      <c r="Y2">
        <v>6629.21</v>
      </c>
      <c r="Z2">
        <v>220.22</v>
      </c>
      <c r="AA2">
        <v>94.51</v>
      </c>
      <c r="AB2">
        <v>3.73</v>
      </c>
      <c r="AC2">
        <v>25.3</v>
      </c>
      <c r="AD2">
        <v>25.6</v>
      </c>
      <c r="AE2">
        <v>24.47</v>
      </c>
      <c r="AF2">
        <v>5.95</v>
      </c>
      <c r="AG2">
        <v>86.29</v>
      </c>
    </row>
    <row r="3" spans="1:33" x14ac:dyDescent="0.3">
      <c r="A3" s="1" t="s">
        <v>618</v>
      </c>
      <c r="B3" t="s">
        <v>10</v>
      </c>
      <c r="C3">
        <v>50.5</v>
      </c>
      <c r="D3">
        <v>0</v>
      </c>
      <c r="E3">
        <v>0</v>
      </c>
      <c r="F3">
        <v>49.5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41.065714285714286</v>
      </c>
      <c r="N3" t="s">
        <v>13</v>
      </c>
      <c r="O3" t="s">
        <v>633</v>
      </c>
      <c r="R3">
        <f>AVERAGE(AG2:AG75)</f>
        <v>95.568666666666658</v>
      </c>
      <c r="T3" t="s">
        <v>16</v>
      </c>
      <c r="U3">
        <v>1</v>
      </c>
      <c r="V3">
        <v>28</v>
      </c>
      <c r="W3">
        <v>53</v>
      </c>
      <c r="X3">
        <v>145</v>
      </c>
      <c r="Y3">
        <v>3332</v>
      </c>
      <c r="Z3">
        <v>692</v>
      </c>
      <c r="AA3">
        <v>40.65</v>
      </c>
      <c r="AB3">
        <v>5.16</v>
      </c>
      <c r="AC3">
        <v>26.32</v>
      </c>
      <c r="AD3">
        <v>26.94</v>
      </c>
      <c r="AE3">
        <v>26.1</v>
      </c>
      <c r="AF3">
        <v>4.7699999999999996</v>
      </c>
      <c r="AG3">
        <v>94.4</v>
      </c>
    </row>
    <row r="4" spans="1:33" x14ac:dyDescent="0.3">
      <c r="A4" s="1" t="s">
        <v>619</v>
      </c>
      <c r="B4" t="s">
        <v>10</v>
      </c>
      <c r="C4">
        <v>58.59</v>
      </c>
      <c r="D4">
        <v>0</v>
      </c>
      <c r="E4">
        <v>0</v>
      </c>
      <c r="F4">
        <v>41.41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504</v>
      </c>
      <c r="T4" t="s">
        <v>16</v>
      </c>
      <c r="U4">
        <v>0</v>
      </c>
      <c r="V4">
        <v>42</v>
      </c>
      <c r="W4">
        <v>46</v>
      </c>
      <c r="X4">
        <v>134</v>
      </c>
      <c r="Y4">
        <v>2944</v>
      </c>
      <c r="Z4">
        <v>704</v>
      </c>
      <c r="AA4">
        <v>40.53</v>
      </c>
      <c r="AB4">
        <v>3.64</v>
      </c>
      <c r="AC4">
        <v>20.64</v>
      </c>
      <c r="AD4">
        <v>24.87</v>
      </c>
      <c r="AE4">
        <v>19.190000000000001</v>
      </c>
      <c r="AF4">
        <v>4.93</v>
      </c>
      <c r="AG4">
        <v>88.8</v>
      </c>
    </row>
    <row r="5" spans="1:33" x14ac:dyDescent="0.3">
      <c r="A5" s="1" t="s">
        <v>620</v>
      </c>
      <c r="B5" t="s">
        <v>10</v>
      </c>
      <c r="C5">
        <v>55</v>
      </c>
      <c r="D5">
        <v>0</v>
      </c>
      <c r="E5">
        <v>0</v>
      </c>
      <c r="F5">
        <v>45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50.51</v>
      </c>
      <c r="W5">
        <v>48.48</v>
      </c>
      <c r="X5">
        <v>149.49</v>
      </c>
      <c r="Y5">
        <v>2977.78</v>
      </c>
      <c r="Z5">
        <v>800</v>
      </c>
      <c r="AA5">
        <v>38.159999999999997</v>
      </c>
      <c r="AB5">
        <v>4.41</v>
      </c>
      <c r="AC5">
        <v>21.98</v>
      </c>
      <c r="AD5">
        <v>23.67</v>
      </c>
      <c r="AE5">
        <v>21.43</v>
      </c>
      <c r="AF5">
        <v>4.96</v>
      </c>
      <c r="AG5">
        <v>98.18</v>
      </c>
    </row>
    <row r="6" spans="1:33" x14ac:dyDescent="0.3">
      <c r="A6" s="1" t="s">
        <v>621</v>
      </c>
      <c r="B6" t="s">
        <v>10</v>
      </c>
      <c r="C6">
        <v>60.4</v>
      </c>
      <c r="D6">
        <v>0</v>
      </c>
      <c r="E6">
        <v>0</v>
      </c>
      <c r="F6">
        <v>39.6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74</v>
      </c>
      <c r="W6">
        <v>44</v>
      </c>
      <c r="X6">
        <v>133</v>
      </c>
      <c r="Y6">
        <v>2756</v>
      </c>
      <c r="Z6">
        <v>828</v>
      </c>
      <c r="AA6">
        <v>40.5</v>
      </c>
      <c r="AB6">
        <v>3.7</v>
      </c>
      <c r="AC6">
        <v>20.93</v>
      </c>
      <c r="AD6">
        <v>22.27</v>
      </c>
      <c r="AE6">
        <v>20.48</v>
      </c>
      <c r="AF6">
        <v>5.04</v>
      </c>
      <c r="AG6">
        <v>89.2</v>
      </c>
    </row>
    <row r="7" spans="1:33" x14ac:dyDescent="0.3">
      <c r="A7" s="1" t="s">
        <v>622</v>
      </c>
      <c r="B7" t="s">
        <v>10</v>
      </c>
      <c r="C7">
        <v>58.59</v>
      </c>
      <c r="D7">
        <v>0</v>
      </c>
      <c r="E7">
        <v>0</v>
      </c>
      <c r="F7">
        <v>41.41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96</v>
      </c>
      <c r="W7">
        <v>43</v>
      </c>
      <c r="X7">
        <v>135</v>
      </c>
      <c r="Y7">
        <v>2752</v>
      </c>
      <c r="Z7">
        <v>904</v>
      </c>
      <c r="AA7">
        <v>41.08</v>
      </c>
      <c r="AB7">
        <v>3.73</v>
      </c>
      <c r="AC7">
        <v>21.1</v>
      </c>
      <c r="AD7">
        <v>25.49</v>
      </c>
      <c r="AE7">
        <v>19.7</v>
      </c>
      <c r="AF7">
        <v>5.55</v>
      </c>
      <c r="AG7">
        <v>98.8</v>
      </c>
    </row>
    <row r="8" spans="1:33" x14ac:dyDescent="0.3">
      <c r="A8" s="1" t="s">
        <v>623</v>
      </c>
      <c r="B8" t="s">
        <v>10</v>
      </c>
      <c r="C8">
        <v>59.41</v>
      </c>
      <c r="D8">
        <v>0</v>
      </c>
      <c r="E8">
        <v>0</v>
      </c>
      <c r="F8">
        <v>40.590000000000003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55.45</v>
      </c>
      <c r="W8">
        <v>48.51</v>
      </c>
      <c r="X8">
        <v>134.65</v>
      </c>
      <c r="Y8">
        <v>3045.54</v>
      </c>
      <c r="Z8">
        <v>772.28</v>
      </c>
      <c r="AA8">
        <v>41.69</v>
      </c>
      <c r="AB8">
        <v>4.54</v>
      </c>
      <c r="AC8">
        <v>24.5</v>
      </c>
      <c r="AD8">
        <v>25.47</v>
      </c>
      <c r="AE8">
        <v>24.15</v>
      </c>
      <c r="AF8">
        <v>5.32</v>
      </c>
      <c r="AG8">
        <v>97.43</v>
      </c>
    </row>
    <row r="9" spans="1:33" x14ac:dyDescent="0.3">
      <c r="A9" s="1" t="s">
        <v>624</v>
      </c>
      <c r="B9" t="s">
        <v>10</v>
      </c>
      <c r="C9">
        <v>67.680000000000007</v>
      </c>
      <c r="D9">
        <v>0</v>
      </c>
      <c r="E9">
        <v>0</v>
      </c>
      <c r="F9">
        <v>32.32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1.01</v>
      </c>
      <c r="V9">
        <v>77.78</v>
      </c>
      <c r="W9">
        <v>41.41</v>
      </c>
      <c r="X9">
        <v>137.37</v>
      </c>
      <c r="Y9">
        <v>2589.9</v>
      </c>
      <c r="Z9">
        <v>864.65</v>
      </c>
      <c r="AA9">
        <v>38.64</v>
      </c>
      <c r="AB9">
        <v>4.4000000000000004</v>
      </c>
      <c r="AC9">
        <v>24.95</v>
      </c>
      <c r="AD9">
        <v>26.93</v>
      </c>
      <c r="AE9">
        <v>24.35</v>
      </c>
      <c r="AF9">
        <v>5.65</v>
      </c>
      <c r="AG9">
        <v>101.01</v>
      </c>
    </row>
    <row r="10" spans="1:33" x14ac:dyDescent="0.3">
      <c r="A10" s="1" t="s">
        <v>625</v>
      </c>
      <c r="B10" t="s">
        <v>10</v>
      </c>
      <c r="C10">
        <v>57.43</v>
      </c>
      <c r="D10">
        <v>0</v>
      </c>
      <c r="E10">
        <v>0</v>
      </c>
      <c r="F10">
        <v>42.57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94</v>
      </c>
      <c r="W10">
        <v>42</v>
      </c>
      <c r="X10">
        <v>141</v>
      </c>
      <c r="Y10">
        <v>2688</v>
      </c>
      <c r="Z10">
        <v>940</v>
      </c>
      <c r="AA10">
        <v>39.65</v>
      </c>
      <c r="AB10">
        <v>4.0599999999999996</v>
      </c>
      <c r="AC10">
        <v>22.03</v>
      </c>
      <c r="AD10">
        <v>21.43</v>
      </c>
      <c r="AE10">
        <v>22.21</v>
      </c>
      <c r="AF10">
        <v>5.46</v>
      </c>
      <c r="AG10">
        <v>100</v>
      </c>
    </row>
    <row r="11" spans="1:33" x14ac:dyDescent="0.3">
      <c r="A11" s="1" t="s">
        <v>626</v>
      </c>
      <c r="B11" t="s">
        <v>10</v>
      </c>
      <c r="C11">
        <v>64</v>
      </c>
      <c r="D11">
        <v>0</v>
      </c>
      <c r="E11">
        <v>0</v>
      </c>
      <c r="F11">
        <v>36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84</v>
      </c>
      <c r="W11">
        <v>43</v>
      </c>
      <c r="X11">
        <v>133</v>
      </c>
      <c r="Y11">
        <v>2692</v>
      </c>
      <c r="Z11">
        <v>868</v>
      </c>
      <c r="AA11">
        <v>40.450000000000003</v>
      </c>
      <c r="AB11">
        <v>3.45</v>
      </c>
      <c r="AC11">
        <v>19.66</v>
      </c>
      <c r="AD11">
        <v>20.65</v>
      </c>
      <c r="AE11">
        <v>19.34</v>
      </c>
      <c r="AF11">
        <v>5.48</v>
      </c>
      <c r="AG11">
        <v>96.4</v>
      </c>
    </row>
    <row r="12" spans="1:33" x14ac:dyDescent="0.3">
      <c r="A12" s="1" t="s">
        <v>627</v>
      </c>
      <c r="B12" t="s">
        <v>10</v>
      </c>
      <c r="C12">
        <v>60</v>
      </c>
      <c r="D12">
        <v>0</v>
      </c>
      <c r="E12">
        <v>0</v>
      </c>
      <c r="F12">
        <v>40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102</v>
      </c>
      <c r="W12">
        <v>44</v>
      </c>
      <c r="X12">
        <v>136</v>
      </c>
      <c r="Y12">
        <v>2756</v>
      </c>
      <c r="Z12">
        <v>956</v>
      </c>
      <c r="AA12">
        <v>41.24</v>
      </c>
      <c r="AB12">
        <v>3.56</v>
      </c>
      <c r="AC12">
        <v>19.78</v>
      </c>
      <c r="AD12">
        <v>21.36</v>
      </c>
      <c r="AE12">
        <v>19.260000000000002</v>
      </c>
      <c r="AF12">
        <v>5.27</v>
      </c>
      <c r="AG12">
        <v>94.8</v>
      </c>
    </row>
    <row r="13" spans="1:33" x14ac:dyDescent="0.3">
      <c r="A13" s="1" t="s">
        <v>628</v>
      </c>
      <c r="B13" t="s">
        <v>10</v>
      </c>
      <c r="C13">
        <v>58</v>
      </c>
      <c r="D13">
        <v>0</v>
      </c>
      <c r="E13">
        <v>0</v>
      </c>
      <c r="F13">
        <v>42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94.06</v>
      </c>
      <c r="W13">
        <v>43.56</v>
      </c>
      <c r="X13">
        <v>138.61000000000001</v>
      </c>
      <c r="Y13">
        <v>2728.71</v>
      </c>
      <c r="Z13">
        <v>926.73</v>
      </c>
      <c r="AA13">
        <v>40.130000000000003</v>
      </c>
      <c r="AB13">
        <v>3.31</v>
      </c>
      <c r="AC13">
        <v>18.239999999999998</v>
      </c>
      <c r="AD13">
        <v>19</v>
      </c>
      <c r="AE13">
        <v>18</v>
      </c>
      <c r="AF13">
        <v>5.3</v>
      </c>
      <c r="AG13">
        <v>96.63</v>
      </c>
    </row>
    <row r="14" spans="1:33" x14ac:dyDescent="0.3">
      <c r="A14" s="1" t="s">
        <v>629</v>
      </c>
      <c r="B14" t="s">
        <v>10</v>
      </c>
      <c r="C14">
        <v>62</v>
      </c>
      <c r="D14">
        <v>0</v>
      </c>
      <c r="E14">
        <v>0</v>
      </c>
      <c r="F14">
        <v>38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101</v>
      </c>
      <c r="W14">
        <v>37</v>
      </c>
      <c r="X14">
        <v>128</v>
      </c>
      <c r="Y14">
        <v>2308</v>
      </c>
      <c r="Z14">
        <v>912</v>
      </c>
      <c r="AA14">
        <v>39.03</v>
      </c>
      <c r="AB14">
        <v>3.55</v>
      </c>
      <c r="AC14">
        <v>21.16</v>
      </c>
      <c r="AD14">
        <v>22.16</v>
      </c>
      <c r="AE14">
        <v>20.88</v>
      </c>
      <c r="AF14">
        <v>5.75</v>
      </c>
      <c r="AG14">
        <v>94.8</v>
      </c>
    </row>
    <row r="15" spans="1:33" x14ac:dyDescent="0.3">
      <c r="A15" s="1" t="s">
        <v>630</v>
      </c>
      <c r="B15" t="s">
        <v>10</v>
      </c>
      <c r="C15">
        <v>61</v>
      </c>
      <c r="D15">
        <v>0</v>
      </c>
      <c r="E15">
        <v>0</v>
      </c>
      <c r="F15">
        <v>39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96.97</v>
      </c>
      <c r="W15">
        <v>24.24</v>
      </c>
      <c r="X15">
        <v>157.58000000000001</v>
      </c>
      <c r="Y15">
        <v>1507.07</v>
      </c>
      <c r="Z15">
        <v>1026.26</v>
      </c>
      <c r="AA15">
        <v>27.87</v>
      </c>
      <c r="AB15">
        <v>3.64</v>
      </c>
      <c r="AC15">
        <v>20.399999999999999</v>
      </c>
      <c r="AD15">
        <v>25.33</v>
      </c>
      <c r="AE15">
        <v>19.64</v>
      </c>
      <c r="AF15">
        <v>5.4</v>
      </c>
      <c r="AG15">
        <v>98.18</v>
      </c>
    </row>
    <row r="16" spans="1:33" x14ac:dyDescent="0.3">
      <c r="A16" s="1" t="s">
        <v>631</v>
      </c>
      <c r="B16" t="s">
        <v>10</v>
      </c>
      <c r="C16">
        <v>51.49</v>
      </c>
      <c r="D16">
        <v>0</v>
      </c>
      <c r="E16">
        <v>0.99</v>
      </c>
      <c r="F16">
        <v>47.52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71.290000000000006</v>
      </c>
      <c r="W16">
        <v>0</v>
      </c>
      <c r="X16">
        <v>187.13</v>
      </c>
      <c r="Y16">
        <v>0</v>
      </c>
      <c r="Z16">
        <v>1033.6600000000001</v>
      </c>
      <c r="AA16">
        <v>11.05</v>
      </c>
      <c r="AB16">
        <v>3.79</v>
      </c>
      <c r="AC16">
        <v>20.32</v>
      </c>
      <c r="AD16">
        <v>0</v>
      </c>
      <c r="AE16">
        <v>20.32</v>
      </c>
      <c r="AF16">
        <v>5.27</v>
      </c>
      <c r="AG16">
        <v>98.61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430</v>
      </c>
    </row>
    <row r="2" spans="1:33" x14ac:dyDescent="0.3">
      <c r="A2" s="1" t="s">
        <v>431</v>
      </c>
      <c r="B2" t="s">
        <v>10</v>
      </c>
      <c r="C2">
        <v>0</v>
      </c>
      <c r="D2">
        <v>0</v>
      </c>
      <c r="E2">
        <v>3</v>
      </c>
      <c r="F2">
        <v>97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446</v>
      </c>
      <c r="P2">
        <v>16.859000000000002</v>
      </c>
      <c r="R2" t="s">
        <v>17</v>
      </c>
      <c r="T2" t="s">
        <v>16</v>
      </c>
      <c r="U2">
        <v>1.02</v>
      </c>
      <c r="V2">
        <v>32.65</v>
      </c>
      <c r="W2">
        <v>115.31</v>
      </c>
      <c r="X2">
        <v>38.78</v>
      </c>
      <c r="Y2">
        <v>7195.92</v>
      </c>
      <c r="Z2">
        <v>293.88</v>
      </c>
      <c r="AA2">
        <v>97.22</v>
      </c>
      <c r="AB2">
        <v>4.47</v>
      </c>
      <c r="AC2">
        <v>28.69</v>
      </c>
      <c r="AD2">
        <v>28.5</v>
      </c>
      <c r="AE2">
        <v>29.26</v>
      </c>
      <c r="AF2">
        <v>6.49</v>
      </c>
      <c r="AG2">
        <v>100</v>
      </c>
    </row>
    <row r="3" spans="1:33" x14ac:dyDescent="0.3">
      <c r="A3" s="1" t="s">
        <v>432</v>
      </c>
      <c r="B3" t="s">
        <v>10</v>
      </c>
      <c r="C3">
        <v>38.61</v>
      </c>
      <c r="D3">
        <v>0</v>
      </c>
      <c r="E3">
        <v>0</v>
      </c>
      <c r="F3">
        <v>61.39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43.313571428571429</v>
      </c>
      <c r="N3" t="s">
        <v>13</v>
      </c>
      <c r="O3" t="s">
        <v>447</v>
      </c>
      <c r="R3">
        <f>AVERAGE(AG2:AG75)</f>
        <v>95.78</v>
      </c>
      <c r="T3" t="s">
        <v>16</v>
      </c>
      <c r="U3">
        <v>1</v>
      </c>
      <c r="V3">
        <v>29</v>
      </c>
      <c r="W3">
        <v>71</v>
      </c>
      <c r="X3">
        <v>114</v>
      </c>
      <c r="Y3">
        <v>4484</v>
      </c>
      <c r="Z3">
        <v>560</v>
      </c>
      <c r="AA3">
        <v>54.53</v>
      </c>
      <c r="AB3">
        <v>4.37</v>
      </c>
      <c r="AC3">
        <v>23.76</v>
      </c>
      <c r="AD3">
        <v>24.68</v>
      </c>
      <c r="AE3">
        <v>23.19</v>
      </c>
      <c r="AF3">
        <v>4.84</v>
      </c>
      <c r="AG3">
        <v>89.6</v>
      </c>
    </row>
    <row r="4" spans="1:33" x14ac:dyDescent="0.3">
      <c r="A4" s="1" t="s">
        <v>433</v>
      </c>
      <c r="B4" t="s">
        <v>10</v>
      </c>
      <c r="C4">
        <v>54</v>
      </c>
      <c r="D4">
        <v>0</v>
      </c>
      <c r="E4">
        <v>0</v>
      </c>
      <c r="F4">
        <v>46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273</v>
      </c>
      <c r="T4" t="s">
        <v>16</v>
      </c>
      <c r="U4">
        <v>0.99</v>
      </c>
      <c r="V4">
        <v>34.65</v>
      </c>
      <c r="W4">
        <v>50.5</v>
      </c>
      <c r="X4">
        <v>146.53</v>
      </c>
      <c r="Y4">
        <v>3172.28</v>
      </c>
      <c r="Z4">
        <v>736.63</v>
      </c>
      <c r="AA4">
        <v>39.68</v>
      </c>
      <c r="AB4">
        <v>4.66</v>
      </c>
      <c r="AC4">
        <v>23.32</v>
      </c>
      <c r="AD4">
        <v>25.1</v>
      </c>
      <c r="AE4">
        <v>22.7</v>
      </c>
      <c r="AF4">
        <v>4.58</v>
      </c>
      <c r="AG4">
        <v>90.3</v>
      </c>
    </row>
    <row r="5" spans="1:33" x14ac:dyDescent="0.3">
      <c r="A5" s="1" t="s">
        <v>434</v>
      </c>
      <c r="B5" t="s">
        <v>10</v>
      </c>
      <c r="C5">
        <v>58</v>
      </c>
      <c r="D5">
        <v>0</v>
      </c>
      <c r="E5">
        <v>0</v>
      </c>
      <c r="F5">
        <v>42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41.41</v>
      </c>
      <c r="W5">
        <v>47.47</v>
      </c>
      <c r="X5">
        <v>142.41999999999999</v>
      </c>
      <c r="Y5">
        <v>2977.78</v>
      </c>
      <c r="Z5">
        <v>731.31</v>
      </c>
      <c r="AA5">
        <v>39.06</v>
      </c>
      <c r="AB5">
        <v>4.25</v>
      </c>
      <c r="AC5">
        <v>22.38</v>
      </c>
      <c r="AD5">
        <v>24.6</v>
      </c>
      <c r="AE5">
        <v>21.65</v>
      </c>
      <c r="AF5">
        <v>4.8899999999999997</v>
      </c>
      <c r="AG5">
        <v>92.93</v>
      </c>
    </row>
    <row r="6" spans="1:33" x14ac:dyDescent="0.3">
      <c r="A6" s="1" t="s">
        <v>435</v>
      </c>
      <c r="B6" t="s">
        <v>10</v>
      </c>
      <c r="C6">
        <v>60</v>
      </c>
      <c r="D6">
        <v>0</v>
      </c>
      <c r="E6">
        <v>0</v>
      </c>
      <c r="F6">
        <v>40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65</v>
      </c>
      <c r="W6">
        <v>49</v>
      </c>
      <c r="X6">
        <v>140</v>
      </c>
      <c r="Y6">
        <v>3076</v>
      </c>
      <c r="Z6">
        <v>816</v>
      </c>
      <c r="AA6">
        <v>41.19</v>
      </c>
      <c r="AB6">
        <v>4.07</v>
      </c>
      <c r="AC6">
        <v>21.78</v>
      </c>
      <c r="AD6">
        <v>23.35</v>
      </c>
      <c r="AE6">
        <v>21.23</v>
      </c>
      <c r="AF6">
        <v>4.97</v>
      </c>
      <c r="AG6">
        <v>94</v>
      </c>
    </row>
    <row r="7" spans="1:33" x14ac:dyDescent="0.3">
      <c r="A7" s="1" t="s">
        <v>436</v>
      </c>
      <c r="B7" t="s">
        <v>10</v>
      </c>
      <c r="C7">
        <v>57</v>
      </c>
      <c r="D7">
        <v>0</v>
      </c>
      <c r="E7">
        <v>0</v>
      </c>
      <c r="F7">
        <v>43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82</v>
      </c>
      <c r="W7">
        <v>44</v>
      </c>
      <c r="X7">
        <v>136</v>
      </c>
      <c r="Y7">
        <v>2816</v>
      </c>
      <c r="Z7">
        <v>880</v>
      </c>
      <c r="AA7">
        <v>41.07</v>
      </c>
      <c r="AB7">
        <v>3.74</v>
      </c>
      <c r="AC7">
        <v>20.71</v>
      </c>
      <c r="AD7">
        <v>23.64</v>
      </c>
      <c r="AE7">
        <v>19.760000000000002</v>
      </c>
      <c r="AF7">
        <v>5.4</v>
      </c>
      <c r="AG7">
        <v>97.2</v>
      </c>
    </row>
    <row r="8" spans="1:33" x14ac:dyDescent="0.3">
      <c r="A8" s="1" t="s">
        <v>437</v>
      </c>
      <c r="B8" t="s">
        <v>10</v>
      </c>
      <c r="C8">
        <v>56.57</v>
      </c>
      <c r="D8">
        <v>0</v>
      </c>
      <c r="E8">
        <v>0</v>
      </c>
      <c r="F8">
        <v>43.43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57</v>
      </c>
      <c r="W8">
        <v>41</v>
      </c>
      <c r="X8">
        <v>140</v>
      </c>
      <c r="Y8">
        <v>2564</v>
      </c>
      <c r="Z8">
        <v>788</v>
      </c>
      <c r="AA8">
        <v>37.04</v>
      </c>
      <c r="AB8">
        <v>4.9400000000000004</v>
      </c>
      <c r="AC8">
        <v>26.92</v>
      </c>
      <c r="AD8">
        <v>28</v>
      </c>
      <c r="AE8">
        <v>26.6</v>
      </c>
      <c r="AF8">
        <v>5.52</v>
      </c>
      <c r="AG8">
        <v>100</v>
      </c>
    </row>
    <row r="9" spans="1:33" x14ac:dyDescent="0.3">
      <c r="A9" s="1" t="s">
        <v>438</v>
      </c>
      <c r="B9" t="s">
        <v>10</v>
      </c>
      <c r="C9">
        <v>58.42</v>
      </c>
      <c r="D9">
        <v>0</v>
      </c>
      <c r="E9">
        <v>0</v>
      </c>
      <c r="F9">
        <v>41.58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0.99</v>
      </c>
      <c r="V9">
        <v>66.34</v>
      </c>
      <c r="W9">
        <v>42.57</v>
      </c>
      <c r="X9">
        <v>135.63999999999999</v>
      </c>
      <c r="Y9">
        <v>2665.35</v>
      </c>
      <c r="Z9">
        <v>803.96</v>
      </c>
      <c r="AA9">
        <v>38.93</v>
      </c>
      <c r="AB9">
        <v>4.08</v>
      </c>
      <c r="AC9">
        <v>23.33</v>
      </c>
      <c r="AD9">
        <v>23.53</v>
      </c>
      <c r="AE9">
        <v>23.27</v>
      </c>
      <c r="AF9">
        <v>5.24</v>
      </c>
      <c r="AG9">
        <v>93.47</v>
      </c>
    </row>
    <row r="10" spans="1:33" x14ac:dyDescent="0.3">
      <c r="A10" s="1" t="s">
        <v>439</v>
      </c>
      <c r="B10" t="s">
        <v>10</v>
      </c>
      <c r="C10">
        <v>57.58</v>
      </c>
      <c r="D10">
        <v>0</v>
      </c>
      <c r="E10">
        <v>0</v>
      </c>
      <c r="F10">
        <v>42.42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89</v>
      </c>
      <c r="W10">
        <v>47</v>
      </c>
      <c r="X10">
        <v>142</v>
      </c>
      <c r="Y10">
        <v>3008</v>
      </c>
      <c r="Z10">
        <v>912</v>
      </c>
      <c r="AA10">
        <v>41.48</v>
      </c>
      <c r="AB10">
        <v>3.74</v>
      </c>
      <c r="AC10">
        <v>19.32</v>
      </c>
      <c r="AD10">
        <v>19.489999999999998</v>
      </c>
      <c r="AE10">
        <v>19.27</v>
      </c>
      <c r="AF10">
        <v>5.19</v>
      </c>
      <c r="AG10">
        <v>98</v>
      </c>
    </row>
    <row r="11" spans="1:33" x14ac:dyDescent="0.3">
      <c r="A11" s="1" t="s">
        <v>440</v>
      </c>
      <c r="B11" t="s">
        <v>10</v>
      </c>
      <c r="C11">
        <v>59</v>
      </c>
      <c r="D11">
        <v>0</v>
      </c>
      <c r="E11">
        <v>0</v>
      </c>
      <c r="F11">
        <v>41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91</v>
      </c>
      <c r="W11">
        <v>42</v>
      </c>
      <c r="X11">
        <v>150</v>
      </c>
      <c r="Y11">
        <v>2628</v>
      </c>
      <c r="Z11">
        <v>980</v>
      </c>
      <c r="AA11">
        <v>37.58</v>
      </c>
      <c r="AB11">
        <v>3.48</v>
      </c>
      <c r="AC11">
        <v>18.399999999999999</v>
      </c>
      <c r="AD11">
        <v>19.809999999999999</v>
      </c>
      <c r="AE11">
        <v>18</v>
      </c>
      <c r="AF11">
        <v>5.15</v>
      </c>
      <c r="AG11">
        <v>98.8</v>
      </c>
    </row>
    <row r="12" spans="1:33" x14ac:dyDescent="0.3">
      <c r="A12" s="1" t="s">
        <v>441</v>
      </c>
      <c r="B12" t="s">
        <v>10</v>
      </c>
      <c r="C12">
        <v>66</v>
      </c>
      <c r="D12">
        <v>0</v>
      </c>
      <c r="E12">
        <v>0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1.01</v>
      </c>
      <c r="V12">
        <v>100</v>
      </c>
      <c r="W12">
        <v>38.380000000000003</v>
      </c>
      <c r="X12">
        <v>131.31</v>
      </c>
      <c r="Y12">
        <v>2395.96</v>
      </c>
      <c r="Z12">
        <v>925.25</v>
      </c>
      <c r="AA12">
        <v>39.14</v>
      </c>
      <c r="AB12">
        <v>3.5</v>
      </c>
      <c r="AC12">
        <v>20.98</v>
      </c>
      <c r="AD12">
        <v>22.84</v>
      </c>
      <c r="AE12">
        <v>20.43</v>
      </c>
      <c r="AF12">
        <v>5.71</v>
      </c>
      <c r="AG12">
        <v>96.97</v>
      </c>
    </row>
    <row r="13" spans="1:33" x14ac:dyDescent="0.3">
      <c r="A13" s="1" t="s">
        <v>442</v>
      </c>
      <c r="B13" t="s">
        <v>10</v>
      </c>
      <c r="C13">
        <v>61</v>
      </c>
      <c r="D13">
        <v>0</v>
      </c>
      <c r="E13">
        <v>0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88.12</v>
      </c>
      <c r="W13">
        <v>43.56</v>
      </c>
      <c r="X13">
        <v>139.6</v>
      </c>
      <c r="Y13">
        <v>2728.71</v>
      </c>
      <c r="Z13">
        <v>906.93</v>
      </c>
      <c r="AA13">
        <v>39.700000000000003</v>
      </c>
      <c r="AB13">
        <v>2.93</v>
      </c>
      <c r="AC13">
        <v>16.09</v>
      </c>
      <c r="AD13">
        <v>17.45</v>
      </c>
      <c r="AE13">
        <v>15.66</v>
      </c>
      <c r="AF13">
        <v>5.23</v>
      </c>
      <c r="AG13">
        <v>95.84</v>
      </c>
    </row>
    <row r="14" spans="1:33" x14ac:dyDescent="0.3">
      <c r="A14" s="1" t="s">
        <v>443</v>
      </c>
      <c r="B14" t="s">
        <v>10</v>
      </c>
      <c r="C14">
        <v>56</v>
      </c>
      <c r="D14">
        <v>0</v>
      </c>
      <c r="E14">
        <v>0</v>
      </c>
      <c r="F14">
        <v>44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1.01</v>
      </c>
      <c r="V14">
        <v>104.04</v>
      </c>
      <c r="W14">
        <v>41.41</v>
      </c>
      <c r="X14">
        <v>137.37</v>
      </c>
      <c r="Y14">
        <v>2589.9</v>
      </c>
      <c r="Z14">
        <v>969.7</v>
      </c>
      <c r="AA14">
        <v>39.82</v>
      </c>
      <c r="AB14">
        <v>3.49</v>
      </c>
      <c r="AC14">
        <v>19.21</v>
      </c>
      <c r="AD14">
        <v>22.44</v>
      </c>
      <c r="AE14">
        <v>18.239999999999998</v>
      </c>
      <c r="AF14">
        <v>5.38</v>
      </c>
      <c r="AG14">
        <v>96.16</v>
      </c>
    </row>
    <row r="15" spans="1:33" x14ac:dyDescent="0.3">
      <c r="A15" s="1" t="s">
        <v>444</v>
      </c>
      <c r="B15" t="s">
        <v>10</v>
      </c>
      <c r="C15">
        <v>56.44</v>
      </c>
      <c r="D15">
        <v>0</v>
      </c>
      <c r="E15">
        <v>0.99</v>
      </c>
      <c r="F15">
        <v>42.57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89.11</v>
      </c>
      <c r="W15">
        <v>33.659999999999997</v>
      </c>
      <c r="X15">
        <v>139.6</v>
      </c>
      <c r="Y15">
        <v>2110.89</v>
      </c>
      <c r="Z15">
        <v>914.85</v>
      </c>
      <c r="AA15">
        <v>34.93</v>
      </c>
      <c r="AB15">
        <v>3.94</v>
      </c>
      <c r="AC15">
        <v>23.04</v>
      </c>
      <c r="AD15">
        <v>25.06</v>
      </c>
      <c r="AE15">
        <v>22.55</v>
      </c>
      <c r="AF15">
        <v>5.58</v>
      </c>
      <c r="AG15">
        <v>96.63</v>
      </c>
    </row>
    <row r="16" spans="1:33" x14ac:dyDescent="0.3">
      <c r="A16" s="1" t="s">
        <v>445</v>
      </c>
      <c r="B16" t="s">
        <v>10</v>
      </c>
      <c r="C16">
        <v>54</v>
      </c>
      <c r="D16">
        <v>0</v>
      </c>
      <c r="E16">
        <v>0</v>
      </c>
      <c r="F16">
        <v>46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69</v>
      </c>
      <c r="W16">
        <v>0</v>
      </c>
      <c r="X16">
        <v>194</v>
      </c>
      <c r="Y16">
        <v>0</v>
      </c>
      <c r="Z16">
        <v>1052</v>
      </c>
      <c r="AA16">
        <v>10.85</v>
      </c>
      <c r="AB16">
        <v>3.92</v>
      </c>
      <c r="AC16">
        <v>20.059999999999999</v>
      </c>
      <c r="AD16">
        <v>0</v>
      </c>
      <c r="AE16">
        <v>20.059999999999999</v>
      </c>
      <c r="AF16">
        <v>4.99</v>
      </c>
      <c r="AG16">
        <v>96.8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634</v>
      </c>
    </row>
    <row r="2" spans="1:33" x14ac:dyDescent="0.3">
      <c r="A2" s="1" t="s">
        <v>635</v>
      </c>
      <c r="B2" t="s">
        <v>10</v>
      </c>
      <c r="C2">
        <v>17</v>
      </c>
      <c r="D2">
        <v>0</v>
      </c>
      <c r="E2">
        <v>1</v>
      </c>
      <c r="F2">
        <v>82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650</v>
      </c>
      <c r="P2">
        <v>16.797000000000001</v>
      </c>
      <c r="R2" t="s">
        <v>17</v>
      </c>
      <c r="T2" t="s">
        <v>16</v>
      </c>
      <c r="U2">
        <v>1.1100000000000001</v>
      </c>
      <c r="V2">
        <v>15.56</v>
      </c>
      <c r="W2">
        <v>102.22</v>
      </c>
      <c r="X2">
        <v>43.33</v>
      </c>
      <c r="Y2">
        <v>6275.56</v>
      </c>
      <c r="Z2">
        <v>235.56</v>
      </c>
      <c r="AA2">
        <v>89.47</v>
      </c>
      <c r="AB2">
        <v>3.74</v>
      </c>
      <c r="AC2">
        <v>25.28</v>
      </c>
      <c r="AD2">
        <v>25.39</v>
      </c>
      <c r="AE2">
        <v>25.03</v>
      </c>
      <c r="AF2">
        <v>5.98</v>
      </c>
      <c r="AG2">
        <v>87.11</v>
      </c>
    </row>
    <row r="3" spans="1:33" x14ac:dyDescent="0.3">
      <c r="A3" s="1" t="s">
        <v>636</v>
      </c>
      <c r="B3" t="s">
        <v>10</v>
      </c>
      <c r="C3">
        <v>42</v>
      </c>
      <c r="D3">
        <v>0</v>
      </c>
      <c r="E3">
        <v>0</v>
      </c>
      <c r="F3">
        <v>58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42.785714285714285</v>
      </c>
      <c r="N3" t="s">
        <v>13</v>
      </c>
      <c r="O3" t="s">
        <v>651</v>
      </c>
      <c r="R3">
        <f>AVERAGE(AG2:AG75)</f>
        <v>95.567333333333323</v>
      </c>
      <c r="T3" t="s">
        <v>16</v>
      </c>
      <c r="U3">
        <v>1</v>
      </c>
      <c r="V3">
        <v>27</v>
      </c>
      <c r="W3">
        <v>57</v>
      </c>
      <c r="X3">
        <v>144</v>
      </c>
      <c r="Y3">
        <v>3588</v>
      </c>
      <c r="Z3">
        <v>684</v>
      </c>
      <c r="AA3">
        <v>42.51</v>
      </c>
      <c r="AB3">
        <v>5.3</v>
      </c>
      <c r="AC3">
        <v>26.61</v>
      </c>
      <c r="AD3">
        <v>27.37</v>
      </c>
      <c r="AE3">
        <v>26.31</v>
      </c>
      <c r="AF3">
        <v>4.68</v>
      </c>
      <c r="AG3">
        <v>94</v>
      </c>
    </row>
    <row r="4" spans="1:33" x14ac:dyDescent="0.3">
      <c r="A4" s="1" t="s">
        <v>637</v>
      </c>
      <c r="B4" t="s">
        <v>10</v>
      </c>
      <c r="C4">
        <v>56</v>
      </c>
      <c r="D4">
        <v>0</v>
      </c>
      <c r="E4">
        <v>0</v>
      </c>
      <c r="F4">
        <v>44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652</v>
      </c>
      <c r="T4" t="s">
        <v>16</v>
      </c>
      <c r="U4">
        <v>0</v>
      </c>
      <c r="V4">
        <v>40</v>
      </c>
      <c r="W4">
        <v>48</v>
      </c>
      <c r="X4">
        <v>145</v>
      </c>
      <c r="Y4">
        <v>3072</v>
      </c>
      <c r="Z4">
        <v>740</v>
      </c>
      <c r="AA4">
        <v>39.5</v>
      </c>
      <c r="AB4">
        <v>4.3899999999999997</v>
      </c>
      <c r="AC4">
        <v>23.13</v>
      </c>
      <c r="AD4">
        <v>25.75</v>
      </c>
      <c r="AE4">
        <v>22.26</v>
      </c>
      <c r="AF4">
        <v>4.7699999999999996</v>
      </c>
      <c r="AG4">
        <v>92</v>
      </c>
    </row>
    <row r="5" spans="1:33" x14ac:dyDescent="0.3">
      <c r="A5" s="1" t="s">
        <v>638</v>
      </c>
      <c r="B5" t="s">
        <v>10</v>
      </c>
      <c r="C5">
        <v>60</v>
      </c>
      <c r="D5">
        <v>0</v>
      </c>
      <c r="E5">
        <v>0</v>
      </c>
      <c r="F5">
        <v>40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48</v>
      </c>
      <c r="W5">
        <v>44</v>
      </c>
      <c r="X5">
        <v>134</v>
      </c>
      <c r="Y5">
        <v>2692</v>
      </c>
      <c r="Z5">
        <v>728</v>
      </c>
      <c r="AA5">
        <v>38.43</v>
      </c>
      <c r="AB5">
        <v>4.0999999999999996</v>
      </c>
      <c r="AC5">
        <v>23.01</v>
      </c>
      <c r="AD5">
        <v>26.36</v>
      </c>
      <c r="AE5">
        <v>21.91</v>
      </c>
      <c r="AF5">
        <v>4.8499999999999996</v>
      </c>
      <c r="AG5">
        <v>86.4</v>
      </c>
    </row>
    <row r="6" spans="1:33" x14ac:dyDescent="0.3">
      <c r="A6" s="1" t="s">
        <v>639</v>
      </c>
      <c r="B6" t="s">
        <v>10</v>
      </c>
      <c r="C6">
        <v>58</v>
      </c>
      <c r="D6">
        <v>0</v>
      </c>
      <c r="E6">
        <v>0</v>
      </c>
      <c r="F6">
        <v>42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86</v>
      </c>
      <c r="W6">
        <v>45</v>
      </c>
      <c r="X6">
        <v>137</v>
      </c>
      <c r="Y6">
        <v>2820</v>
      </c>
      <c r="Z6">
        <v>892</v>
      </c>
      <c r="AA6">
        <v>40.79</v>
      </c>
      <c r="AB6">
        <v>3.58</v>
      </c>
      <c r="AC6">
        <v>19.579999999999998</v>
      </c>
      <c r="AD6">
        <v>23.73</v>
      </c>
      <c r="AE6">
        <v>18.22</v>
      </c>
      <c r="AF6">
        <v>5.0999999999999996</v>
      </c>
      <c r="AG6">
        <v>92.8</v>
      </c>
    </row>
    <row r="7" spans="1:33" x14ac:dyDescent="0.3">
      <c r="A7" s="1" t="s">
        <v>640</v>
      </c>
      <c r="B7" t="s">
        <v>10</v>
      </c>
      <c r="C7">
        <v>67</v>
      </c>
      <c r="D7">
        <v>0</v>
      </c>
      <c r="E7">
        <v>0</v>
      </c>
      <c r="F7">
        <v>33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88</v>
      </c>
      <c r="W7">
        <v>50</v>
      </c>
      <c r="X7">
        <v>135</v>
      </c>
      <c r="Y7">
        <v>3140</v>
      </c>
      <c r="Z7">
        <v>892</v>
      </c>
      <c r="AA7">
        <v>43.59</v>
      </c>
      <c r="AB7">
        <v>3.85</v>
      </c>
      <c r="AC7">
        <v>20.82</v>
      </c>
      <c r="AD7">
        <v>21.28</v>
      </c>
      <c r="AE7">
        <v>20.65</v>
      </c>
      <c r="AF7">
        <v>5.3</v>
      </c>
      <c r="AG7">
        <v>98</v>
      </c>
    </row>
    <row r="8" spans="1:33" x14ac:dyDescent="0.3">
      <c r="A8" s="1" t="s">
        <v>641</v>
      </c>
      <c r="B8" t="s">
        <v>10</v>
      </c>
      <c r="C8">
        <v>54</v>
      </c>
      <c r="D8">
        <v>0</v>
      </c>
      <c r="E8">
        <v>0</v>
      </c>
      <c r="F8">
        <v>46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72</v>
      </c>
      <c r="W8">
        <v>41</v>
      </c>
      <c r="X8">
        <v>146</v>
      </c>
      <c r="Y8">
        <v>2624</v>
      </c>
      <c r="Z8">
        <v>872</v>
      </c>
      <c r="AA8">
        <v>37.39</v>
      </c>
      <c r="AB8">
        <v>4.63</v>
      </c>
      <c r="AC8">
        <v>24.21</v>
      </c>
      <c r="AD8">
        <v>27.51</v>
      </c>
      <c r="AE8">
        <v>23.29</v>
      </c>
      <c r="AF8">
        <v>5.35</v>
      </c>
      <c r="AG8">
        <v>100</v>
      </c>
    </row>
    <row r="9" spans="1:33" x14ac:dyDescent="0.3">
      <c r="A9" s="1" t="s">
        <v>642</v>
      </c>
      <c r="B9" t="s">
        <v>10</v>
      </c>
      <c r="C9">
        <v>61</v>
      </c>
      <c r="D9">
        <v>0</v>
      </c>
      <c r="E9">
        <v>0</v>
      </c>
      <c r="F9">
        <v>39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81</v>
      </c>
      <c r="W9">
        <v>43</v>
      </c>
      <c r="X9">
        <v>139</v>
      </c>
      <c r="Y9">
        <v>2692</v>
      </c>
      <c r="Z9">
        <v>880</v>
      </c>
      <c r="AA9">
        <v>39.25</v>
      </c>
      <c r="AB9">
        <v>4.1900000000000004</v>
      </c>
      <c r="AC9">
        <v>23.54</v>
      </c>
      <c r="AD9">
        <v>24.56</v>
      </c>
      <c r="AE9">
        <v>23.22</v>
      </c>
      <c r="AF9">
        <v>5.43</v>
      </c>
      <c r="AG9">
        <v>98.8</v>
      </c>
    </row>
    <row r="10" spans="1:33" x14ac:dyDescent="0.3">
      <c r="A10" s="1" t="s">
        <v>643</v>
      </c>
      <c r="B10" t="s">
        <v>10</v>
      </c>
      <c r="C10">
        <v>66</v>
      </c>
      <c r="D10">
        <v>0</v>
      </c>
      <c r="E10">
        <v>0</v>
      </c>
      <c r="F10">
        <v>34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99</v>
      </c>
      <c r="W10">
        <v>38</v>
      </c>
      <c r="X10">
        <v>130</v>
      </c>
      <c r="Y10">
        <v>2432</v>
      </c>
      <c r="Z10">
        <v>916</v>
      </c>
      <c r="AA10">
        <v>39.86</v>
      </c>
      <c r="AB10">
        <v>3.9</v>
      </c>
      <c r="AC10">
        <v>23.31</v>
      </c>
      <c r="AD10">
        <v>24.21</v>
      </c>
      <c r="AE10">
        <v>23.05</v>
      </c>
      <c r="AF10">
        <v>5.93</v>
      </c>
      <c r="AG10">
        <v>99.6</v>
      </c>
    </row>
    <row r="11" spans="1:33" x14ac:dyDescent="0.3">
      <c r="A11" s="1" t="s">
        <v>644</v>
      </c>
      <c r="B11" t="s">
        <v>10</v>
      </c>
      <c r="C11">
        <v>58</v>
      </c>
      <c r="D11">
        <v>0</v>
      </c>
      <c r="E11">
        <v>0</v>
      </c>
      <c r="F11">
        <v>42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88</v>
      </c>
      <c r="W11">
        <v>39</v>
      </c>
      <c r="X11">
        <v>127</v>
      </c>
      <c r="Y11">
        <v>2436</v>
      </c>
      <c r="Z11">
        <v>836</v>
      </c>
      <c r="AA11">
        <v>39.42</v>
      </c>
      <c r="AB11">
        <v>3.71</v>
      </c>
      <c r="AC11">
        <v>22.39</v>
      </c>
      <c r="AD11">
        <v>24.82</v>
      </c>
      <c r="AE11">
        <v>21.64</v>
      </c>
      <c r="AF11">
        <v>5.81</v>
      </c>
      <c r="AG11">
        <v>96.4</v>
      </c>
    </row>
    <row r="12" spans="1:33" x14ac:dyDescent="0.3">
      <c r="A12" s="1" t="s">
        <v>645</v>
      </c>
      <c r="B12" t="s">
        <v>10</v>
      </c>
      <c r="C12">
        <v>62</v>
      </c>
      <c r="D12">
        <v>0</v>
      </c>
      <c r="E12">
        <v>0</v>
      </c>
      <c r="F12">
        <v>38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120</v>
      </c>
      <c r="W12">
        <v>39</v>
      </c>
      <c r="X12">
        <v>139</v>
      </c>
      <c r="Y12">
        <v>2376</v>
      </c>
      <c r="Z12">
        <v>1036</v>
      </c>
      <c r="AA12">
        <v>38.340000000000003</v>
      </c>
      <c r="AB12">
        <v>3.77</v>
      </c>
      <c r="AC12">
        <v>21.06</v>
      </c>
      <c r="AD12">
        <v>26.56</v>
      </c>
      <c r="AE12">
        <v>19.510000000000002</v>
      </c>
      <c r="AF12">
        <v>5.6</v>
      </c>
      <c r="AG12">
        <v>99.6</v>
      </c>
    </row>
    <row r="13" spans="1:33" x14ac:dyDescent="0.3">
      <c r="A13" s="1" t="s">
        <v>646</v>
      </c>
      <c r="B13" t="s">
        <v>10</v>
      </c>
      <c r="C13">
        <v>58</v>
      </c>
      <c r="D13">
        <v>0</v>
      </c>
      <c r="E13">
        <v>0</v>
      </c>
      <c r="F13">
        <v>42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100</v>
      </c>
      <c r="W13">
        <v>47</v>
      </c>
      <c r="X13">
        <v>147</v>
      </c>
      <c r="Y13">
        <v>3008</v>
      </c>
      <c r="Z13">
        <v>1008</v>
      </c>
      <c r="AA13">
        <v>41.4</v>
      </c>
      <c r="AB13">
        <v>3.92</v>
      </c>
      <c r="AC13">
        <v>20.059999999999999</v>
      </c>
      <c r="AD13">
        <v>21.02</v>
      </c>
      <c r="AE13">
        <v>19.760000000000002</v>
      </c>
      <c r="AF13">
        <v>5.01</v>
      </c>
      <c r="AG13">
        <v>97.2</v>
      </c>
    </row>
    <row r="14" spans="1:33" x14ac:dyDescent="0.3">
      <c r="A14" s="1" t="s">
        <v>647</v>
      </c>
      <c r="B14" t="s">
        <v>10</v>
      </c>
      <c r="C14">
        <v>52</v>
      </c>
      <c r="D14">
        <v>0</v>
      </c>
      <c r="E14">
        <v>0</v>
      </c>
      <c r="F14">
        <v>48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114</v>
      </c>
      <c r="W14">
        <v>43</v>
      </c>
      <c r="X14">
        <v>131</v>
      </c>
      <c r="Y14">
        <v>2692</v>
      </c>
      <c r="Z14">
        <v>976</v>
      </c>
      <c r="AA14">
        <v>42.16</v>
      </c>
      <c r="AB14">
        <v>3.42</v>
      </c>
      <c r="AC14">
        <v>19.239999999999998</v>
      </c>
      <c r="AD14">
        <v>23.35</v>
      </c>
      <c r="AE14">
        <v>17.89</v>
      </c>
      <c r="AF14">
        <v>5.47</v>
      </c>
      <c r="AG14">
        <v>95.2</v>
      </c>
    </row>
    <row r="15" spans="1:33" x14ac:dyDescent="0.3">
      <c r="A15" s="1" t="s">
        <v>648</v>
      </c>
      <c r="B15" t="s">
        <v>10</v>
      </c>
      <c r="C15">
        <v>50</v>
      </c>
      <c r="D15">
        <v>0</v>
      </c>
      <c r="E15">
        <v>0</v>
      </c>
      <c r="F15">
        <v>50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109</v>
      </c>
      <c r="W15">
        <v>24</v>
      </c>
      <c r="X15">
        <v>172</v>
      </c>
      <c r="Y15">
        <v>1492</v>
      </c>
      <c r="Z15">
        <v>1132</v>
      </c>
      <c r="AA15">
        <v>26.78</v>
      </c>
      <c r="AB15">
        <v>3.9</v>
      </c>
      <c r="AC15">
        <v>20.239999999999998</v>
      </c>
      <c r="AD15">
        <v>24.17</v>
      </c>
      <c r="AE15">
        <v>19.7</v>
      </c>
      <c r="AF15">
        <v>4.9800000000000004</v>
      </c>
      <c r="AG15">
        <v>97.6</v>
      </c>
    </row>
    <row r="16" spans="1:33" x14ac:dyDescent="0.3">
      <c r="A16" s="1" t="s">
        <v>649</v>
      </c>
      <c r="B16" t="s">
        <v>10</v>
      </c>
      <c r="C16">
        <v>57</v>
      </c>
      <c r="D16">
        <v>0</v>
      </c>
      <c r="E16">
        <v>0</v>
      </c>
      <c r="F16">
        <v>43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51</v>
      </c>
      <c r="W16">
        <v>0</v>
      </c>
      <c r="X16">
        <v>216</v>
      </c>
      <c r="Y16">
        <v>0</v>
      </c>
      <c r="Z16">
        <v>1068</v>
      </c>
      <c r="AA16">
        <v>9.89</v>
      </c>
      <c r="AB16">
        <v>4.22</v>
      </c>
      <c r="AC16">
        <v>19.61</v>
      </c>
      <c r="AD16">
        <v>0</v>
      </c>
      <c r="AE16">
        <v>19.61</v>
      </c>
      <c r="AF16">
        <v>4.57</v>
      </c>
      <c r="AG16">
        <v>98.8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412</v>
      </c>
    </row>
    <row r="2" spans="1:33" x14ac:dyDescent="0.3">
      <c r="A2" s="1" t="s">
        <v>413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428</v>
      </c>
      <c r="P2">
        <v>15.66</v>
      </c>
      <c r="R2" t="s">
        <v>17</v>
      </c>
      <c r="T2" t="s">
        <v>16</v>
      </c>
      <c r="U2">
        <v>1.03</v>
      </c>
      <c r="V2">
        <v>32.99</v>
      </c>
      <c r="W2">
        <v>114.43</v>
      </c>
      <c r="X2">
        <v>39.18</v>
      </c>
      <c r="Y2">
        <v>7138.14</v>
      </c>
      <c r="Z2">
        <v>296.91000000000003</v>
      </c>
      <c r="AA2">
        <v>96.81</v>
      </c>
      <c r="AB2">
        <v>4.5199999999999996</v>
      </c>
      <c r="AC2">
        <v>28.99</v>
      </c>
      <c r="AD2">
        <v>28.9</v>
      </c>
      <c r="AE2">
        <v>29.26</v>
      </c>
      <c r="AF2">
        <v>6.58</v>
      </c>
      <c r="AG2">
        <v>101.03</v>
      </c>
    </row>
    <row r="3" spans="1:33" x14ac:dyDescent="0.3">
      <c r="A3" s="1" t="s">
        <v>414</v>
      </c>
      <c r="B3" t="s">
        <v>10</v>
      </c>
      <c r="C3">
        <v>1.01</v>
      </c>
      <c r="D3">
        <v>0</v>
      </c>
      <c r="E3">
        <v>1.01</v>
      </c>
      <c r="F3">
        <v>97.98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48.63785714285715</v>
      </c>
      <c r="N3" t="s">
        <v>13</v>
      </c>
      <c r="O3" t="s">
        <v>429</v>
      </c>
      <c r="R3">
        <f>AVERAGE(AG2:AG75)</f>
        <v>94.594999999999985</v>
      </c>
      <c r="T3" t="s">
        <v>16</v>
      </c>
      <c r="U3">
        <v>1</v>
      </c>
      <c r="V3">
        <v>24</v>
      </c>
      <c r="W3">
        <v>76</v>
      </c>
      <c r="X3">
        <v>121</v>
      </c>
      <c r="Y3">
        <v>4804</v>
      </c>
      <c r="Z3">
        <v>580</v>
      </c>
      <c r="AA3">
        <v>54.66</v>
      </c>
      <c r="AB3">
        <v>4.26</v>
      </c>
      <c r="AC3">
        <v>21.79</v>
      </c>
      <c r="AD3">
        <v>22.58</v>
      </c>
      <c r="AE3">
        <v>21.29</v>
      </c>
      <c r="AF3">
        <v>4.32</v>
      </c>
      <c r="AG3">
        <v>85.2</v>
      </c>
    </row>
    <row r="4" spans="1:33" x14ac:dyDescent="0.3">
      <c r="A4" s="1" t="s">
        <v>415</v>
      </c>
      <c r="B4" t="s">
        <v>10</v>
      </c>
      <c r="C4">
        <v>43</v>
      </c>
      <c r="D4">
        <v>0</v>
      </c>
      <c r="E4">
        <v>0</v>
      </c>
      <c r="F4">
        <v>57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365</v>
      </c>
      <c r="T4" t="s">
        <v>16</v>
      </c>
      <c r="U4">
        <v>0.99</v>
      </c>
      <c r="V4">
        <v>41.58</v>
      </c>
      <c r="W4">
        <v>53.47</v>
      </c>
      <c r="X4">
        <v>155.44999999999999</v>
      </c>
      <c r="Y4">
        <v>3362.38</v>
      </c>
      <c r="Z4">
        <v>788.12</v>
      </c>
      <c r="AA4">
        <v>39.729999999999997</v>
      </c>
      <c r="AB4">
        <v>4.28</v>
      </c>
      <c r="AC4">
        <v>20.13</v>
      </c>
      <c r="AD4">
        <v>21.78</v>
      </c>
      <c r="AE4">
        <v>19.57</v>
      </c>
      <c r="AF4">
        <v>4.3</v>
      </c>
      <c r="AG4">
        <v>89.9</v>
      </c>
    </row>
    <row r="5" spans="1:33" x14ac:dyDescent="0.3">
      <c r="A5" s="1" t="s">
        <v>416</v>
      </c>
      <c r="B5" t="s">
        <v>10</v>
      </c>
      <c r="C5">
        <v>51</v>
      </c>
      <c r="D5">
        <v>0</v>
      </c>
      <c r="E5">
        <v>0</v>
      </c>
      <c r="F5">
        <v>49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40.4</v>
      </c>
      <c r="W5">
        <v>47.47</v>
      </c>
      <c r="X5">
        <v>142.41999999999999</v>
      </c>
      <c r="Y5">
        <v>2977.78</v>
      </c>
      <c r="Z5">
        <v>731.31</v>
      </c>
      <c r="AA5">
        <v>39.06</v>
      </c>
      <c r="AB5">
        <v>3.81</v>
      </c>
      <c r="AC5">
        <v>20.399999999999999</v>
      </c>
      <c r="AD5">
        <v>24.6</v>
      </c>
      <c r="AE5">
        <v>19.010000000000002</v>
      </c>
      <c r="AF5">
        <v>4.7699999999999996</v>
      </c>
      <c r="AG5">
        <v>90.51</v>
      </c>
    </row>
    <row r="6" spans="1:33" x14ac:dyDescent="0.3">
      <c r="A6" s="1" t="s">
        <v>417</v>
      </c>
      <c r="B6" t="s">
        <v>10</v>
      </c>
      <c r="C6">
        <v>61</v>
      </c>
      <c r="D6">
        <v>0</v>
      </c>
      <c r="E6">
        <v>1</v>
      </c>
      <c r="F6">
        <v>38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0.99</v>
      </c>
      <c r="V6">
        <v>77.23</v>
      </c>
      <c r="W6">
        <v>42.57</v>
      </c>
      <c r="X6">
        <v>139.6</v>
      </c>
      <c r="Y6">
        <v>2665.35</v>
      </c>
      <c r="Z6">
        <v>867.33</v>
      </c>
      <c r="AA6">
        <v>38.78</v>
      </c>
      <c r="AB6">
        <v>4.1500000000000004</v>
      </c>
      <c r="AC6">
        <v>22.78</v>
      </c>
      <c r="AD6">
        <v>26.6</v>
      </c>
      <c r="AE6">
        <v>21.62</v>
      </c>
      <c r="AF6">
        <v>5.04</v>
      </c>
      <c r="AG6">
        <v>91.88</v>
      </c>
    </row>
    <row r="7" spans="1:33" x14ac:dyDescent="0.3">
      <c r="A7" s="1" t="s">
        <v>418</v>
      </c>
      <c r="B7" t="s">
        <v>10</v>
      </c>
      <c r="C7">
        <v>57.43</v>
      </c>
      <c r="D7">
        <v>0</v>
      </c>
      <c r="E7">
        <v>0</v>
      </c>
      <c r="F7">
        <v>42.57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80</v>
      </c>
      <c r="W7">
        <v>46</v>
      </c>
      <c r="X7">
        <v>143</v>
      </c>
      <c r="Y7">
        <v>2944</v>
      </c>
      <c r="Z7">
        <v>888</v>
      </c>
      <c r="AA7">
        <v>40.549999999999997</v>
      </c>
      <c r="AB7">
        <v>3.69</v>
      </c>
      <c r="AC7">
        <v>19.600000000000001</v>
      </c>
      <c r="AD7">
        <v>22.78</v>
      </c>
      <c r="AE7">
        <v>18.57</v>
      </c>
      <c r="AF7">
        <v>4.83</v>
      </c>
      <c r="AG7">
        <v>91.2</v>
      </c>
    </row>
    <row r="8" spans="1:33" x14ac:dyDescent="0.3">
      <c r="A8" s="1" t="s">
        <v>419</v>
      </c>
      <c r="B8" t="s">
        <v>10</v>
      </c>
      <c r="C8">
        <v>56</v>
      </c>
      <c r="D8">
        <v>0</v>
      </c>
      <c r="E8">
        <v>0</v>
      </c>
      <c r="F8">
        <v>44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50</v>
      </c>
      <c r="W8">
        <v>47</v>
      </c>
      <c r="X8">
        <v>143</v>
      </c>
      <c r="Y8">
        <v>2948</v>
      </c>
      <c r="Z8">
        <v>776</v>
      </c>
      <c r="AA8">
        <v>39.200000000000003</v>
      </c>
      <c r="AB8">
        <v>5.12</v>
      </c>
      <c r="AC8">
        <v>26.65</v>
      </c>
      <c r="AD8">
        <v>26.04</v>
      </c>
      <c r="AE8">
        <v>26.85</v>
      </c>
      <c r="AF8">
        <v>4.97</v>
      </c>
      <c r="AG8">
        <v>94.4</v>
      </c>
    </row>
    <row r="9" spans="1:33" x14ac:dyDescent="0.3">
      <c r="A9" s="1" t="s">
        <v>420</v>
      </c>
      <c r="B9" t="s">
        <v>10</v>
      </c>
      <c r="C9">
        <v>56</v>
      </c>
      <c r="D9">
        <v>0</v>
      </c>
      <c r="E9">
        <v>0</v>
      </c>
      <c r="F9">
        <v>44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1.01</v>
      </c>
      <c r="V9">
        <v>73.739999999999995</v>
      </c>
      <c r="W9">
        <v>47.47</v>
      </c>
      <c r="X9">
        <v>140.4</v>
      </c>
      <c r="Y9">
        <v>2977.78</v>
      </c>
      <c r="Z9">
        <v>844.44</v>
      </c>
      <c r="AA9">
        <v>40.69</v>
      </c>
      <c r="AB9">
        <v>4.0599999999999996</v>
      </c>
      <c r="AC9">
        <v>21.59</v>
      </c>
      <c r="AD9">
        <v>24.43</v>
      </c>
      <c r="AE9">
        <v>20.63</v>
      </c>
      <c r="AF9">
        <v>5.23</v>
      </c>
      <c r="AG9">
        <v>98.18</v>
      </c>
    </row>
    <row r="10" spans="1:33" x14ac:dyDescent="0.3">
      <c r="A10" s="1" t="s">
        <v>421</v>
      </c>
      <c r="B10" t="s">
        <v>10</v>
      </c>
      <c r="C10">
        <v>56.57</v>
      </c>
      <c r="D10">
        <v>0</v>
      </c>
      <c r="E10">
        <v>0</v>
      </c>
      <c r="F10">
        <v>43.43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93.07</v>
      </c>
      <c r="W10">
        <v>42.57</v>
      </c>
      <c r="X10">
        <v>136.63</v>
      </c>
      <c r="Y10">
        <v>2724.75</v>
      </c>
      <c r="Z10">
        <v>930.69</v>
      </c>
      <c r="AA10">
        <v>40.799999999999997</v>
      </c>
      <c r="AB10">
        <v>3.37</v>
      </c>
      <c r="AC10">
        <v>18.96</v>
      </c>
      <c r="AD10">
        <v>20.65</v>
      </c>
      <c r="AE10">
        <v>18.43</v>
      </c>
      <c r="AF10">
        <v>5.3</v>
      </c>
      <c r="AG10">
        <v>95.05</v>
      </c>
    </row>
    <row r="11" spans="1:33" x14ac:dyDescent="0.3">
      <c r="A11" s="1" t="s">
        <v>422</v>
      </c>
      <c r="B11" t="s">
        <v>10</v>
      </c>
      <c r="C11">
        <v>61.39</v>
      </c>
      <c r="D11">
        <v>0</v>
      </c>
      <c r="E11">
        <v>0</v>
      </c>
      <c r="F11">
        <v>38.61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93</v>
      </c>
      <c r="W11">
        <v>43</v>
      </c>
      <c r="X11">
        <v>143</v>
      </c>
      <c r="Y11">
        <v>2692</v>
      </c>
      <c r="Z11">
        <v>944</v>
      </c>
      <c r="AA11">
        <v>39.1</v>
      </c>
      <c r="AB11">
        <v>3.94</v>
      </c>
      <c r="AC11">
        <v>21.48</v>
      </c>
      <c r="AD11">
        <v>24.28</v>
      </c>
      <c r="AE11">
        <v>20.64</v>
      </c>
      <c r="AF11">
        <v>5.25</v>
      </c>
      <c r="AG11">
        <v>97.6</v>
      </c>
    </row>
    <row r="12" spans="1:33" x14ac:dyDescent="0.3">
      <c r="A12" s="1" t="s">
        <v>423</v>
      </c>
      <c r="B12" t="s">
        <v>10</v>
      </c>
      <c r="C12">
        <v>53</v>
      </c>
      <c r="D12">
        <v>0</v>
      </c>
      <c r="E12">
        <v>0</v>
      </c>
      <c r="F12">
        <v>47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1.01</v>
      </c>
      <c r="V12">
        <v>107.07</v>
      </c>
      <c r="W12">
        <v>44.44</v>
      </c>
      <c r="X12">
        <v>144.44</v>
      </c>
      <c r="Y12">
        <v>2783.84</v>
      </c>
      <c r="Z12">
        <v>1006.06</v>
      </c>
      <c r="AA12">
        <v>40.130000000000003</v>
      </c>
      <c r="AB12">
        <v>3.26</v>
      </c>
      <c r="AC12">
        <v>17.37</v>
      </c>
      <c r="AD12">
        <v>18.36</v>
      </c>
      <c r="AE12">
        <v>17.059999999999999</v>
      </c>
      <c r="AF12">
        <v>4.9800000000000004</v>
      </c>
      <c r="AG12">
        <v>94.14</v>
      </c>
    </row>
    <row r="13" spans="1:33" x14ac:dyDescent="0.3">
      <c r="A13" s="1" t="s">
        <v>424</v>
      </c>
      <c r="B13" t="s">
        <v>10</v>
      </c>
      <c r="C13">
        <v>57.58</v>
      </c>
      <c r="D13">
        <v>0</v>
      </c>
      <c r="E13">
        <v>0</v>
      </c>
      <c r="F13">
        <v>42.42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91</v>
      </c>
      <c r="W13">
        <v>52</v>
      </c>
      <c r="X13">
        <v>155</v>
      </c>
      <c r="Y13">
        <v>3208</v>
      </c>
      <c r="Z13">
        <v>980</v>
      </c>
      <c r="AA13">
        <v>40.46</v>
      </c>
      <c r="AB13">
        <v>3.3</v>
      </c>
      <c r="AC13">
        <v>15.85</v>
      </c>
      <c r="AD13">
        <v>17.850000000000001</v>
      </c>
      <c r="AE13">
        <v>15.17</v>
      </c>
      <c r="AF13">
        <v>4.71</v>
      </c>
      <c r="AG13">
        <v>97.6</v>
      </c>
    </row>
    <row r="14" spans="1:33" x14ac:dyDescent="0.3">
      <c r="A14" s="1" t="s">
        <v>425</v>
      </c>
      <c r="B14" t="s">
        <v>10</v>
      </c>
      <c r="C14">
        <v>60</v>
      </c>
      <c r="D14">
        <v>0</v>
      </c>
      <c r="E14">
        <v>0</v>
      </c>
      <c r="F14">
        <v>40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94.06</v>
      </c>
      <c r="W14">
        <v>41.58</v>
      </c>
      <c r="X14">
        <v>133.66</v>
      </c>
      <c r="Y14">
        <v>2661.39</v>
      </c>
      <c r="Z14">
        <v>914.85</v>
      </c>
      <c r="AA14">
        <v>40.81</v>
      </c>
      <c r="AB14">
        <v>3.96</v>
      </c>
      <c r="AC14">
        <v>22.26</v>
      </c>
      <c r="AD14">
        <v>24</v>
      </c>
      <c r="AE14">
        <v>21.72</v>
      </c>
      <c r="AF14">
        <v>5.54</v>
      </c>
      <c r="AG14">
        <v>97.03</v>
      </c>
    </row>
    <row r="15" spans="1:33" x14ac:dyDescent="0.3">
      <c r="A15" s="1" t="s">
        <v>426</v>
      </c>
      <c r="B15" t="s">
        <v>10</v>
      </c>
      <c r="C15">
        <v>46.53</v>
      </c>
      <c r="D15">
        <v>0</v>
      </c>
      <c r="E15">
        <v>0.99</v>
      </c>
      <c r="F15">
        <v>52.48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89.9</v>
      </c>
      <c r="W15">
        <v>10.1</v>
      </c>
      <c r="X15">
        <v>201.01</v>
      </c>
      <c r="Y15">
        <v>602.02</v>
      </c>
      <c r="Z15">
        <v>1163.6400000000001</v>
      </c>
      <c r="AA15">
        <v>16.73</v>
      </c>
      <c r="AB15">
        <v>3.88</v>
      </c>
      <c r="AC15">
        <v>18.559999999999999</v>
      </c>
      <c r="AD15">
        <v>29.2</v>
      </c>
      <c r="AE15">
        <v>18.03</v>
      </c>
      <c r="AF15">
        <v>4.7699999999999996</v>
      </c>
      <c r="AG15">
        <v>100.61</v>
      </c>
    </row>
    <row r="16" spans="1:33" x14ac:dyDescent="0.3">
      <c r="A16" s="1" t="s">
        <v>427</v>
      </c>
      <c r="B16" t="s">
        <v>10</v>
      </c>
      <c r="C16">
        <v>55.56</v>
      </c>
      <c r="D16">
        <v>0</v>
      </c>
      <c r="E16">
        <v>0</v>
      </c>
      <c r="F16">
        <v>44.44</v>
      </c>
      <c r="G16">
        <v>0</v>
      </c>
      <c r="H16">
        <v>0</v>
      </c>
      <c r="I16">
        <v>0</v>
      </c>
      <c r="J16">
        <v>0</v>
      </c>
      <c r="K16">
        <v>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662</v>
      </c>
    </row>
    <row r="2" spans="1:33" x14ac:dyDescent="0.3">
      <c r="A2" s="1" t="s">
        <v>666</v>
      </c>
      <c r="B2" t="s">
        <v>10</v>
      </c>
      <c r="C2">
        <v>17</v>
      </c>
      <c r="D2">
        <v>0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681</v>
      </c>
      <c r="P2">
        <v>18.163</v>
      </c>
      <c r="R2" t="s">
        <v>17</v>
      </c>
      <c r="T2" t="s">
        <v>16</v>
      </c>
      <c r="U2">
        <v>1.08</v>
      </c>
      <c r="V2">
        <v>11.83</v>
      </c>
      <c r="W2">
        <v>102.15</v>
      </c>
      <c r="X2">
        <v>55.91</v>
      </c>
      <c r="Y2">
        <v>6408.6</v>
      </c>
      <c r="Z2">
        <v>270.97000000000003</v>
      </c>
      <c r="AA2">
        <v>84.52</v>
      </c>
      <c r="AB2">
        <v>4.24</v>
      </c>
      <c r="AC2">
        <v>26.45</v>
      </c>
      <c r="AD2">
        <v>25.85</v>
      </c>
      <c r="AE2">
        <v>27.54</v>
      </c>
      <c r="AF2">
        <v>5.55</v>
      </c>
      <c r="AG2">
        <v>87.74</v>
      </c>
    </row>
    <row r="3" spans="1:33" x14ac:dyDescent="0.3">
      <c r="A3" s="1" t="s">
        <v>667</v>
      </c>
      <c r="B3" t="s">
        <v>10</v>
      </c>
      <c r="C3">
        <v>47</v>
      </c>
      <c r="D3">
        <v>0</v>
      </c>
      <c r="E3">
        <v>0</v>
      </c>
      <c r="F3">
        <v>53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43.421428571428571</v>
      </c>
      <c r="N3" t="s">
        <v>13</v>
      </c>
      <c r="O3" t="s">
        <v>682</v>
      </c>
      <c r="R3">
        <f>AVERAGE(AG2:AG75)</f>
        <v>95.917333333333332</v>
      </c>
      <c r="T3" t="s">
        <v>16</v>
      </c>
      <c r="U3">
        <v>1</v>
      </c>
      <c r="V3">
        <v>33</v>
      </c>
      <c r="W3">
        <v>52</v>
      </c>
      <c r="X3">
        <v>147</v>
      </c>
      <c r="Y3">
        <v>3268</v>
      </c>
      <c r="Z3">
        <v>720</v>
      </c>
      <c r="AA3">
        <v>40.08</v>
      </c>
      <c r="AB3">
        <v>4.9800000000000004</v>
      </c>
      <c r="AC3">
        <v>25.03</v>
      </c>
      <c r="AD3">
        <v>25.38</v>
      </c>
      <c r="AE3">
        <v>24.9</v>
      </c>
      <c r="AF3">
        <v>4.78</v>
      </c>
      <c r="AG3">
        <v>95.2</v>
      </c>
    </row>
    <row r="4" spans="1:33" x14ac:dyDescent="0.3">
      <c r="A4" s="1" t="s">
        <v>668</v>
      </c>
      <c r="B4" t="s">
        <v>10</v>
      </c>
      <c r="C4">
        <v>61</v>
      </c>
      <c r="D4">
        <v>0</v>
      </c>
      <c r="E4">
        <v>0</v>
      </c>
      <c r="F4">
        <v>39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683</v>
      </c>
      <c r="T4" t="s">
        <v>16</v>
      </c>
      <c r="U4">
        <v>1</v>
      </c>
      <c r="V4">
        <v>39</v>
      </c>
      <c r="W4">
        <v>51</v>
      </c>
      <c r="X4">
        <v>143</v>
      </c>
      <c r="Y4">
        <v>3204</v>
      </c>
      <c r="Z4">
        <v>728</v>
      </c>
      <c r="AA4">
        <v>40.54</v>
      </c>
      <c r="AB4">
        <v>4.1900000000000004</v>
      </c>
      <c r="AC4">
        <v>21.77</v>
      </c>
      <c r="AD4">
        <v>24.71</v>
      </c>
      <c r="AE4">
        <v>20.73</v>
      </c>
      <c r="AF4">
        <v>4.74</v>
      </c>
      <c r="AG4">
        <v>92</v>
      </c>
    </row>
    <row r="5" spans="1:33" x14ac:dyDescent="0.3">
      <c r="A5" s="1" t="s">
        <v>669</v>
      </c>
      <c r="B5" t="s">
        <v>10</v>
      </c>
      <c r="C5">
        <v>56</v>
      </c>
      <c r="D5">
        <v>0</v>
      </c>
      <c r="E5">
        <v>0</v>
      </c>
      <c r="F5">
        <v>44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47</v>
      </c>
      <c r="W5">
        <v>46</v>
      </c>
      <c r="X5">
        <v>145</v>
      </c>
      <c r="Y5">
        <v>2944</v>
      </c>
      <c r="Z5">
        <v>768</v>
      </c>
      <c r="AA5">
        <v>38.869999999999997</v>
      </c>
      <c r="AB5">
        <v>4.2</v>
      </c>
      <c r="AC5">
        <v>21.95</v>
      </c>
      <c r="AD5">
        <v>25.74</v>
      </c>
      <c r="AE5">
        <v>20.74</v>
      </c>
      <c r="AF5">
        <v>4.82</v>
      </c>
      <c r="AG5">
        <v>92</v>
      </c>
    </row>
    <row r="6" spans="1:33" x14ac:dyDescent="0.3">
      <c r="A6" s="1" t="s">
        <v>670</v>
      </c>
      <c r="B6" t="s">
        <v>10</v>
      </c>
      <c r="C6">
        <v>51.49</v>
      </c>
      <c r="D6">
        <v>0</v>
      </c>
      <c r="E6">
        <v>0</v>
      </c>
      <c r="F6">
        <v>48.51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75</v>
      </c>
      <c r="W6">
        <v>45</v>
      </c>
      <c r="X6">
        <v>138</v>
      </c>
      <c r="Y6">
        <v>2820</v>
      </c>
      <c r="Z6">
        <v>848</v>
      </c>
      <c r="AA6">
        <v>40.090000000000003</v>
      </c>
      <c r="AB6">
        <v>4.1100000000000003</v>
      </c>
      <c r="AC6">
        <v>22.84</v>
      </c>
      <c r="AD6">
        <v>25.24</v>
      </c>
      <c r="AE6">
        <v>22.06</v>
      </c>
      <c r="AF6">
        <v>5.05</v>
      </c>
      <c r="AG6">
        <v>92.4</v>
      </c>
    </row>
    <row r="7" spans="1:33" x14ac:dyDescent="0.3">
      <c r="A7" s="1" t="s">
        <v>671</v>
      </c>
      <c r="B7" t="s">
        <v>10</v>
      </c>
      <c r="C7">
        <v>61.62</v>
      </c>
      <c r="D7">
        <v>0</v>
      </c>
      <c r="E7">
        <v>0</v>
      </c>
      <c r="F7">
        <v>38.380000000000003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75</v>
      </c>
      <c r="W7">
        <v>45</v>
      </c>
      <c r="X7">
        <v>138</v>
      </c>
      <c r="Y7">
        <v>2820</v>
      </c>
      <c r="Z7">
        <v>856</v>
      </c>
      <c r="AA7">
        <v>40.17</v>
      </c>
      <c r="AB7">
        <v>3.84</v>
      </c>
      <c r="AC7">
        <v>20.9</v>
      </c>
      <c r="AD7">
        <v>23.82</v>
      </c>
      <c r="AE7">
        <v>19.940000000000001</v>
      </c>
      <c r="AF7">
        <v>5.07</v>
      </c>
      <c r="AG7">
        <v>92.8</v>
      </c>
    </row>
    <row r="8" spans="1:33" x14ac:dyDescent="0.3">
      <c r="A8" s="1" t="s">
        <v>672</v>
      </c>
      <c r="B8" t="s">
        <v>10</v>
      </c>
      <c r="C8">
        <v>55</v>
      </c>
      <c r="D8">
        <v>0</v>
      </c>
      <c r="E8">
        <v>0</v>
      </c>
      <c r="F8">
        <v>45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65</v>
      </c>
      <c r="W8">
        <v>48</v>
      </c>
      <c r="X8">
        <v>147</v>
      </c>
      <c r="Y8">
        <v>3072</v>
      </c>
      <c r="Z8">
        <v>848</v>
      </c>
      <c r="AA8">
        <v>40.21</v>
      </c>
      <c r="AB8">
        <v>4.67</v>
      </c>
      <c r="AC8">
        <v>23.67</v>
      </c>
      <c r="AD8">
        <v>26.08</v>
      </c>
      <c r="AE8">
        <v>22.88</v>
      </c>
      <c r="AF8">
        <v>4.9800000000000004</v>
      </c>
      <c r="AG8">
        <v>97.2</v>
      </c>
    </row>
    <row r="9" spans="1:33" x14ac:dyDescent="0.3">
      <c r="A9" s="1" t="s">
        <v>673</v>
      </c>
      <c r="B9" t="s">
        <v>10</v>
      </c>
      <c r="C9">
        <v>57</v>
      </c>
      <c r="D9">
        <v>0</v>
      </c>
      <c r="E9">
        <v>0</v>
      </c>
      <c r="F9">
        <v>43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83</v>
      </c>
      <c r="W9">
        <v>45</v>
      </c>
      <c r="X9">
        <v>140</v>
      </c>
      <c r="Y9">
        <v>2820</v>
      </c>
      <c r="Z9">
        <v>888</v>
      </c>
      <c r="AA9">
        <v>40.090000000000003</v>
      </c>
      <c r="AB9">
        <v>3.98</v>
      </c>
      <c r="AC9">
        <v>21.69</v>
      </c>
      <c r="AD9">
        <v>23.38</v>
      </c>
      <c r="AE9">
        <v>21.14</v>
      </c>
      <c r="AF9">
        <v>5.32</v>
      </c>
      <c r="AG9">
        <v>98.4</v>
      </c>
    </row>
    <row r="10" spans="1:33" x14ac:dyDescent="0.3">
      <c r="A10" s="1" t="s">
        <v>674</v>
      </c>
      <c r="B10" t="s">
        <v>10</v>
      </c>
      <c r="C10">
        <v>57</v>
      </c>
      <c r="D10">
        <v>0</v>
      </c>
      <c r="E10">
        <v>0</v>
      </c>
      <c r="F10">
        <v>43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91</v>
      </c>
      <c r="W10">
        <v>43</v>
      </c>
      <c r="X10">
        <v>132</v>
      </c>
      <c r="Y10">
        <v>2692</v>
      </c>
      <c r="Z10">
        <v>888</v>
      </c>
      <c r="AA10">
        <v>40.909999999999997</v>
      </c>
      <c r="AB10">
        <v>4.1100000000000003</v>
      </c>
      <c r="AC10">
        <v>23.31</v>
      </c>
      <c r="AD10">
        <v>25.02</v>
      </c>
      <c r="AE10">
        <v>22.76</v>
      </c>
      <c r="AF10">
        <v>5.67</v>
      </c>
      <c r="AG10">
        <v>99.2</v>
      </c>
    </row>
    <row r="11" spans="1:33" x14ac:dyDescent="0.3">
      <c r="A11" s="1" t="s">
        <v>675</v>
      </c>
      <c r="B11" t="s">
        <v>10</v>
      </c>
      <c r="C11">
        <v>64</v>
      </c>
      <c r="D11">
        <v>0</v>
      </c>
      <c r="E11">
        <v>0</v>
      </c>
      <c r="F11">
        <v>36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86</v>
      </c>
      <c r="W11">
        <v>46</v>
      </c>
      <c r="X11">
        <v>133</v>
      </c>
      <c r="Y11">
        <v>2944</v>
      </c>
      <c r="Z11">
        <v>884</v>
      </c>
      <c r="AA11">
        <v>42.77</v>
      </c>
      <c r="AB11">
        <v>3.41</v>
      </c>
      <c r="AC11">
        <v>19.329999999999998</v>
      </c>
      <c r="AD11">
        <v>20.260000000000002</v>
      </c>
      <c r="AE11">
        <v>19.010000000000002</v>
      </c>
      <c r="AF11">
        <v>5.39</v>
      </c>
      <c r="AG11">
        <v>96.4</v>
      </c>
    </row>
    <row r="12" spans="1:33" x14ac:dyDescent="0.3">
      <c r="A12" s="1" t="s">
        <v>676</v>
      </c>
      <c r="B12" t="s">
        <v>10</v>
      </c>
      <c r="C12">
        <v>59.41</v>
      </c>
      <c r="D12">
        <v>0</v>
      </c>
      <c r="E12">
        <v>0</v>
      </c>
      <c r="F12">
        <v>40.590000000000003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109</v>
      </c>
      <c r="W12">
        <v>49</v>
      </c>
      <c r="X12">
        <v>141</v>
      </c>
      <c r="Y12">
        <v>3076</v>
      </c>
      <c r="Z12">
        <v>996</v>
      </c>
      <c r="AA12">
        <v>42.86</v>
      </c>
      <c r="AB12">
        <v>3.68</v>
      </c>
      <c r="AC12">
        <v>19.39</v>
      </c>
      <c r="AD12">
        <v>19.84</v>
      </c>
      <c r="AE12">
        <v>19.23</v>
      </c>
      <c r="AF12">
        <v>5.18</v>
      </c>
      <c r="AG12">
        <v>98.4</v>
      </c>
    </row>
    <row r="13" spans="1:33" x14ac:dyDescent="0.3">
      <c r="A13" s="1" t="s">
        <v>677</v>
      </c>
      <c r="B13" t="s">
        <v>10</v>
      </c>
      <c r="C13">
        <v>58.59</v>
      </c>
      <c r="D13">
        <v>0</v>
      </c>
      <c r="E13">
        <v>0</v>
      </c>
      <c r="F13">
        <v>41.41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90</v>
      </c>
      <c r="W13">
        <v>44</v>
      </c>
      <c r="X13">
        <v>134</v>
      </c>
      <c r="Y13">
        <v>2696</v>
      </c>
      <c r="Z13">
        <v>900</v>
      </c>
      <c r="AA13">
        <v>40.4</v>
      </c>
      <c r="AB13">
        <v>3.79</v>
      </c>
      <c r="AC13">
        <v>21.24</v>
      </c>
      <c r="AD13">
        <v>23.82</v>
      </c>
      <c r="AE13">
        <v>20.39</v>
      </c>
      <c r="AF13">
        <v>5.55</v>
      </c>
      <c r="AG13">
        <v>98.8</v>
      </c>
    </row>
    <row r="14" spans="1:33" x14ac:dyDescent="0.3">
      <c r="A14" s="1" t="s">
        <v>678</v>
      </c>
      <c r="B14" t="s">
        <v>10</v>
      </c>
      <c r="C14">
        <v>55.45</v>
      </c>
      <c r="D14">
        <v>0</v>
      </c>
      <c r="E14">
        <v>0</v>
      </c>
      <c r="F14">
        <v>44.55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94.06</v>
      </c>
      <c r="W14">
        <v>33.659999999999997</v>
      </c>
      <c r="X14">
        <v>143.56</v>
      </c>
      <c r="Y14">
        <v>2110.89</v>
      </c>
      <c r="Z14">
        <v>942.57</v>
      </c>
      <c r="AA14">
        <v>34.46</v>
      </c>
      <c r="AB14">
        <v>3.87</v>
      </c>
      <c r="AC14">
        <v>21.83</v>
      </c>
      <c r="AD14">
        <v>22.59</v>
      </c>
      <c r="AE14">
        <v>21.66</v>
      </c>
      <c r="AF14">
        <v>5.52</v>
      </c>
      <c r="AG14">
        <v>97.82</v>
      </c>
    </row>
    <row r="15" spans="1:33" x14ac:dyDescent="0.3">
      <c r="A15" s="1" t="s">
        <v>679</v>
      </c>
      <c r="B15" t="s">
        <v>10</v>
      </c>
      <c r="C15">
        <v>53.54</v>
      </c>
      <c r="D15">
        <v>0</v>
      </c>
      <c r="E15">
        <v>0</v>
      </c>
      <c r="F15">
        <v>46.46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102.02</v>
      </c>
      <c r="W15">
        <v>0</v>
      </c>
      <c r="X15">
        <v>178.79</v>
      </c>
      <c r="Y15">
        <v>0</v>
      </c>
      <c r="Z15">
        <v>1131.31</v>
      </c>
      <c r="AA15">
        <v>12.66</v>
      </c>
      <c r="AB15">
        <v>3.73</v>
      </c>
      <c r="AC15">
        <v>20.9</v>
      </c>
      <c r="AD15">
        <v>0</v>
      </c>
      <c r="AE15">
        <v>20.9</v>
      </c>
      <c r="AF15">
        <v>5.65</v>
      </c>
      <c r="AG15">
        <v>101.01</v>
      </c>
    </row>
    <row r="16" spans="1:33" x14ac:dyDescent="0.3">
      <c r="A16" s="1" t="s">
        <v>680</v>
      </c>
      <c r="B16" t="s">
        <v>10</v>
      </c>
      <c r="C16">
        <v>54</v>
      </c>
      <c r="D16">
        <v>0</v>
      </c>
      <c r="E16">
        <v>1</v>
      </c>
      <c r="F16">
        <v>45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53.54</v>
      </c>
      <c r="W16">
        <v>0</v>
      </c>
      <c r="X16">
        <v>197.98</v>
      </c>
      <c r="Y16">
        <v>0</v>
      </c>
      <c r="Z16">
        <v>1006.06</v>
      </c>
      <c r="AA16">
        <v>10.16</v>
      </c>
      <c r="AB16">
        <v>3.92</v>
      </c>
      <c r="AC16">
        <v>19.920000000000002</v>
      </c>
      <c r="AD16">
        <v>0</v>
      </c>
      <c r="AE16">
        <v>19.920000000000002</v>
      </c>
      <c r="AF16">
        <v>5.0199999999999996</v>
      </c>
      <c r="AG16">
        <v>99.39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R1" sqref="R1:R1048576"/>
    </sheetView>
  </sheetViews>
  <sheetFormatPr defaultRowHeight="16.2" x14ac:dyDescent="0.3"/>
  <cols>
    <col min="1" max="1" width="8.44140625" customWidth="1"/>
    <col min="13" max="13" width="19" style="2" customWidth="1"/>
    <col min="15" max="15" width="11.77734375" customWidth="1"/>
    <col min="18" max="18" width="19.33203125" customWidth="1"/>
  </cols>
  <sheetData>
    <row r="1" spans="1:33" x14ac:dyDescent="0.3">
      <c r="A1" s="1" t="s">
        <v>138</v>
      </c>
    </row>
    <row r="2" spans="1:33" x14ac:dyDescent="0.3">
      <c r="A2" s="1" t="s">
        <v>139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165</v>
      </c>
      <c r="P2">
        <v>27.835999999999999</v>
      </c>
      <c r="R2" t="s">
        <v>17</v>
      </c>
      <c r="T2" t="s">
        <v>16</v>
      </c>
      <c r="U2">
        <v>0</v>
      </c>
      <c r="V2">
        <v>26.26</v>
      </c>
      <c r="W2">
        <v>30.3</v>
      </c>
      <c r="X2">
        <v>89.9</v>
      </c>
      <c r="Y2">
        <v>1939.39</v>
      </c>
      <c r="Z2">
        <v>464.65</v>
      </c>
      <c r="AA2">
        <v>40</v>
      </c>
      <c r="AB2">
        <v>2.13</v>
      </c>
      <c r="AC2">
        <v>17.75</v>
      </c>
      <c r="AD2">
        <v>21.2</v>
      </c>
      <c r="AE2">
        <v>16.579999999999998</v>
      </c>
      <c r="AF2">
        <v>5.18</v>
      </c>
      <c r="AG2">
        <v>62.22</v>
      </c>
    </row>
    <row r="3" spans="1:33" x14ac:dyDescent="0.3">
      <c r="A3" s="1" t="s">
        <v>140</v>
      </c>
      <c r="B3" t="s">
        <v>10</v>
      </c>
      <c r="C3">
        <v>77.23</v>
      </c>
      <c r="D3">
        <v>0</v>
      </c>
      <c r="E3">
        <v>1.98</v>
      </c>
      <c r="F3">
        <v>20.79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4.3535999999999992</v>
      </c>
      <c r="N3" t="s">
        <v>13</v>
      </c>
      <c r="O3" t="s">
        <v>166</v>
      </c>
      <c r="R3">
        <f>AVERAGE(AG2:AG75)</f>
        <v>63.471199999999996</v>
      </c>
      <c r="T3" t="s">
        <v>16</v>
      </c>
      <c r="U3">
        <v>1</v>
      </c>
      <c r="V3">
        <v>26</v>
      </c>
      <c r="W3">
        <v>31</v>
      </c>
      <c r="X3">
        <v>90</v>
      </c>
      <c r="Y3">
        <v>1924</v>
      </c>
      <c r="Z3">
        <v>464</v>
      </c>
      <c r="AA3">
        <v>39.47</v>
      </c>
      <c r="AB3">
        <v>1.52</v>
      </c>
      <c r="AC3">
        <v>12.56</v>
      </c>
      <c r="AD3">
        <v>16.13</v>
      </c>
      <c r="AE3">
        <v>11.33</v>
      </c>
      <c r="AF3">
        <v>4.83</v>
      </c>
      <c r="AG3">
        <v>58.4</v>
      </c>
    </row>
    <row r="4" spans="1:33" x14ac:dyDescent="0.3">
      <c r="A4" s="1" t="s">
        <v>141</v>
      </c>
      <c r="B4" t="s">
        <v>10</v>
      </c>
      <c r="C4">
        <v>88</v>
      </c>
      <c r="D4">
        <v>0</v>
      </c>
      <c r="E4">
        <v>0</v>
      </c>
      <c r="F4">
        <v>12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167</v>
      </c>
      <c r="T4" t="s">
        <v>16</v>
      </c>
      <c r="U4">
        <v>0</v>
      </c>
      <c r="V4">
        <v>30</v>
      </c>
      <c r="W4">
        <v>38</v>
      </c>
      <c r="X4">
        <v>97</v>
      </c>
      <c r="Y4">
        <v>2432</v>
      </c>
      <c r="Z4">
        <v>508</v>
      </c>
      <c r="AA4">
        <v>43.56</v>
      </c>
      <c r="AB4">
        <v>1.92</v>
      </c>
      <c r="AC4">
        <v>14.13</v>
      </c>
      <c r="AD4">
        <v>14.11</v>
      </c>
      <c r="AE4">
        <v>14.14</v>
      </c>
      <c r="AF4">
        <v>4.8600000000000003</v>
      </c>
      <c r="AG4">
        <v>65.599999999999994</v>
      </c>
    </row>
    <row r="5" spans="1:33" x14ac:dyDescent="0.3">
      <c r="A5" s="1" t="s">
        <v>142</v>
      </c>
      <c r="B5" t="s">
        <v>10</v>
      </c>
      <c r="C5">
        <v>92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26.26</v>
      </c>
      <c r="W5">
        <v>29.29</v>
      </c>
      <c r="X5">
        <v>93.94</v>
      </c>
      <c r="Y5">
        <v>1814.14</v>
      </c>
      <c r="Z5">
        <v>480.81</v>
      </c>
      <c r="AA5">
        <v>37.25</v>
      </c>
      <c r="AB5">
        <v>1.44</v>
      </c>
      <c r="AC5">
        <v>11.8</v>
      </c>
      <c r="AD5">
        <v>18.07</v>
      </c>
      <c r="AE5">
        <v>9.85</v>
      </c>
      <c r="AF5">
        <v>5.05</v>
      </c>
      <c r="AG5">
        <v>62.22</v>
      </c>
    </row>
    <row r="6" spans="1:33" x14ac:dyDescent="0.3">
      <c r="A6" s="1" t="s">
        <v>143</v>
      </c>
      <c r="B6" t="s">
        <v>10</v>
      </c>
      <c r="C6">
        <v>95</v>
      </c>
      <c r="D6">
        <v>0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34</v>
      </c>
      <c r="W6">
        <v>22</v>
      </c>
      <c r="X6">
        <v>93</v>
      </c>
      <c r="Y6">
        <v>1408</v>
      </c>
      <c r="Z6">
        <v>508</v>
      </c>
      <c r="AA6">
        <v>33.32</v>
      </c>
      <c r="AB6">
        <v>1.08</v>
      </c>
      <c r="AC6">
        <v>9.36</v>
      </c>
      <c r="AD6">
        <v>14</v>
      </c>
      <c r="AE6">
        <v>8.26</v>
      </c>
      <c r="AF6">
        <v>5.04</v>
      </c>
      <c r="AG6">
        <v>58</v>
      </c>
    </row>
    <row r="7" spans="1:33" x14ac:dyDescent="0.3">
      <c r="A7" s="1" t="s">
        <v>144</v>
      </c>
      <c r="B7" t="s">
        <v>10</v>
      </c>
      <c r="C7">
        <v>98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49</v>
      </c>
      <c r="W7">
        <v>31</v>
      </c>
      <c r="X7">
        <v>105</v>
      </c>
      <c r="Y7">
        <v>1924</v>
      </c>
      <c r="Z7">
        <v>616</v>
      </c>
      <c r="AA7">
        <v>37.35</v>
      </c>
      <c r="AB7">
        <v>1.44</v>
      </c>
      <c r="AC7">
        <v>10.71</v>
      </c>
      <c r="AD7">
        <v>13.94</v>
      </c>
      <c r="AE7">
        <v>9.75</v>
      </c>
      <c r="AF7">
        <v>4.8499999999999996</v>
      </c>
      <c r="AG7">
        <v>66</v>
      </c>
    </row>
    <row r="8" spans="1:33" x14ac:dyDescent="0.3">
      <c r="A8" s="1" t="s">
        <v>145</v>
      </c>
      <c r="B8" t="s">
        <v>10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70</v>
      </c>
      <c r="W8">
        <v>26</v>
      </c>
      <c r="X8">
        <v>99</v>
      </c>
      <c r="Y8">
        <v>1664</v>
      </c>
      <c r="Z8">
        <v>676</v>
      </c>
      <c r="AA8">
        <v>37.44</v>
      </c>
      <c r="AB8">
        <v>1.78</v>
      </c>
      <c r="AC8">
        <v>14.24</v>
      </c>
      <c r="AD8">
        <v>17.079999999999998</v>
      </c>
      <c r="AE8">
        <v>13.49</v>
      </c>
      <c r="AF8">
        <v>5.79</v>
      </c>
      <c r="AG8">
        <v>72.400000000000006</v>
      </c>
    </row>
    <row r="9" spans="1:33" x14ac:dyDescent="0.3">
      <c r="A9" s="1" t="s">
        <v>146</v>
      </c>
      <c r="B9" t="s">
        <v>10</v>
      </c>
      <c r="C9">
        <v>98.02</v>
      </c>
      <c r="D9">
        <v>0</v>
      </c>
      <c r="E9">
        <v>0</v>
      </c>
      <c r="F9">
        <v>1.98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60</v>
      </c>
      <c r="W9">
        <v>28</v>
      </c>
      <c r="X9">
        <v>93</v>
      </c>
      <c r="Y9">
        <v>1792</v>
      </c>
      <c r="Z9">
        <v>612</v>
      </c>
      <c r="AA9">
        <v>39.74</v>
      </c>
      <c r="AB9">
        <v>1.42</v>
      </c>
      <c r="AC9">
        <v>11.57</v>
      </c>
      <c r="AD9">
        <v>15.43</v>
      </c>
      <c r="AE9">
        <v>10.41</v>
      </c>
      <c r="AF9">
        <v>5.16</v>
      </c>
      <c r="AG9">
        <v>62.4</v>
      </c>
    </row>
    <row r="10" spans="1:33" x14ac:dyDescent="0.3">
      <c r="A10" s="1" t="s">
        <v>147</v>
      </c>
      <c r="B10" t="s">
        <v>10</v>
      </c>
      <c r="C10">
        <v>97.98</v>
      </c>
      <c r="D10">
        <v>0</v>
      </c>
      <c r="E10">
        <v>0</v>
      </c>
      <c r="F10">
        <v>2.02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39</v>
      </c>
      <c r="W10">
        <v>29</v>
      </c>
      <c r="X10">
        <v>90</v>
      </c>
      <c r="Y10">
        <v>1796</v>
      </c>
      <c r="Z10">
        <v>516</v>
      </c>
      <c r="AA10">
        <v>38.86</v>
      </c>
      <c r="AB10">
        <v>1.1499999999999999</v>
      </c>
      <c r="AC10">
        <v>9.48</v>
      </c>
      <c r="AD10">
        <v>11.03</v>
      </c>
      <c r="AE10">
        <v>8.98</v>
      </c>
      <c r="AF10">
        <v>4.97</v>
      </c>
      <c r="AG10">
        <v>59.2</v>
      </c>
    </row>
    <row r="11" spans="1:33" x14ac:dyDescent="0.3">
      <c r="A11" s="1" t="s">
        <v>148</v>
      </c>
      <c r="B11" t="s">
        <v>10</v>
      </c>
      <c r="C11">
        <v>94.06</v>
      </c>
      <c r="D11">
        <v>0</v>
      </c>
      <c r="E11">
        <v>0.99</v>
      </c>
      <c r="F11">
        <v>4.95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36.630000000000003</v>
      </c>
      <c r="W11">
        <v>31.68</v>
      </c>
      <c r="X11">
        <v>100.99</v>
      </c>
      <c r="Y11">
        <v>2027.72</v>
      </c>
      <c r="Z11">
        <v>550.5</v>
      </c>
      <c r="AA11">
        <v>38.869999999999997</v>
      </c>
      <c r="AB11">
        <v>1.81</v>
      </c>
      <c r="AC11">
        <v>14.03</v>
      </c>
      <c r="AD11">
        <v>17.5</v>
      </c>
      <c r="AE11">
        <v>12.94</v>
      </c>
      <c r="AF11">
        <v>5.01</v>
      </c>
      <c r="AG11">
        <v>66.53</v>
      </c>
    </row>
    <row r="12" spans="1:33" x14ac:dyDescent="0.3">
      <c r="A12" s="1" t="s">
        <v>149</v>
      </c>
      <c r="B12" t="s">
        <v>10</v>
      </c>
      <c r="C12">
        <v>95.05</v>
      </c>
      <c r="D12">
        <v>0</v>
      </c>
      <c r="E12">
        <v>0</v>
      </c>
      <c r="F12">
        <v>4.95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48</v>
      </c>
      <c r="W12">
        <v>29</v>
      </c>
      <c r="X12">
        <v>94</v>
      </c>
      <c r="Y12">
        <v>1796</v>
      </c>
      <c r="Z12">
        <v>568</v>
      </c>
      <c r="AA12">
        <v>38.44</v>
      </c>
      <c r="AB12">
        <v>1.28</v>
      </c>
      <c r="AC12">
        <v>10.44</v>
      </c>
      <c r="AD12">
        <v>13.66</v>
      </c>
      <c r="AE12">
        <v>9.4499999999999993</v>
      </c>
      <c r="AF12">
        <v>5.1100000000000003</v>
      </c>
      <c r="AG12">
        <v>62.8</v>
      </c>
    </row>
    <row r="13" spans="1:33" x14ac:dyDescent="0.3">
      <c r="A13" s="1" t="s">
        <v>150</v>
      </c>
      <c r="B13" t="s">
        <v>10</v>
      </c>
      <c r="C13">
        <v>96.97</v>
      </c>
      <c r="D13">
        <v>0</v>
      </c>
      <c r="E13">
        <v>0</v>
      </c>
      <c r="F13">
        <v>3.03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56</v>
      </c>
      <c r="W13">
        <v>24</v>
      </c>
      <c r="X13">
        <v>93</v>
      </c>
      <c r="Y13">
        <v>1536</v>
      </c>
      <c r="Z13">
        <v>596</v>
      </c>
      <c r="AA13">
        <v>36.44</v>
      </c>
      <c r="AB13">
        <v>1.32</v>
      </c>
      <c r="AC13">
        <v>11.21</v>
      </c>
      <c r="AD13">
        <v>13.67</v>
      </c>
      <c r="AE13">
        <v>10.58</v>
      </c>
      <c r="AF13">
        <v>5.37</v>
      </c>
      <c r="AG13">
        <v>62.8</v>
      </c>
    </row>
    <row r="14" spans="1:33" x14ac:dyDescent="0.3">
      <c r="A14" s="1" t="s">
        <v>151</v>
      </c>
      <c r="B14" t="s">
        <v>10</v>
      </c>
      <c r="C14">
        <v>95</v>
      </c>
      <c r="D14">
        <v>0</v>
      </c>
      <c r="E14">
        <v>0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1.01</v>
      </c>
      <c r="V14">
        <v>54.55</v>
      </c>
      <c r="W14">
        <v>23.23</v>
      </c>
      <c r="X14">
        <v>85.86</v>
      </c>
      <c r="Y14">
        <v>1426.26</v>
      </c>
      <c r="Z14">
        <v>537.37</v>
      </c>
      <c r="AA14">
        <v>36</v>
      </c>
      <c r="AB14">
        <v>1.2</v>
      </c>
      <c r="AC14">
        <v>11</v>
      </c>
      <c r="AD14">
        <v>14.26</v>
      </c>
      <c r="AE14">
        <v>10.119999999999999</v>
      </c>
      <c r="AF14">
        <v>5.15</v>
      </c>
      <c r="AG14">
        <v>56.16</v>
      </c>
    </row>
    <row r="15" spans="1:33" x14ac:dyDescent="0.3">
      <c r="A15" s="1" t="s">
        <v>152</v>
      </c>
      <c r="B15" t="s">
        <v>10</v>
      </c>
      <c r="C15">
        <v>98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47</v>
      </c>
      <c r="W15">
        <v>26</v>
      </c>
      <c r="X15">
        <v>82</v>
      </c>
      <c r="Y15">
        <v>1664</v>
      </c>
      <c r="Z15">
        <v>540</v>
      </c>
      <c r="AA15">
        <v>40.81</v>
      </c>
      <c r="AB15">
        <v>0.95</v>
      </c>
      <c r="AC15">
        <v>8.81</v>
      </c>
      <c r="AD15">
        <v>11.08</v>
      </c>
      <c r="AE15">
        <v>8.1</v>
      </c>
      <c r="AF15">
        <v>5.1100000000000003</v>
      </c>
      <c r="AG15">
        <v>55.2</v>
      </c>
    </row>
    <row r="16" spans="1:33" x14ac:dyDescent="0.3">
      <c r="A16" s="1" t="s">
        <v>153</v>
      </c>
      <c r="B16" t="s">
        <v>10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48.51</v>
      </c>
      <c r="W16">
        <v>17.82</v>
      </c>
      <c r="X16">
        <v>76.239999999999995</v>
      </c>
      <c r="Y16">
        <v>1140.5899999999999</v>
      </c>
      <c r="Z16">
        <v>499.01</v>
      </c>
      <c r="AA16">
        <v>34.86</v>
      </c>
      <c r="AB16">
        <v>0.95</v>
      </c>
      <c r="AC16">
        <v>10.11</v>
      </c>
      <c r="AD16">
        <v>10.44</v>
      </c>
      <c r="AE16">
        <v>10.029999999999999</v>
      </c>
      <c r="AF16">
        <v>5.05</v>
      </c>
      <c r="AG16">
        <v>47.52</v>
      </c>
    </row>
    <row r="17" spans="1:33" x14ac:dyDescent="0.3">
      <c r="A17" s="1" t="s">
        <v>154</v>
      </c>
      <c r="B17" t="s">
        <v>10</v>
      </c>
      <c r="C17">
        <v>93</v>
      </c>
      <c r="D17">
        <v>0</v>
      </c>
      <c r="E17">
        <v>0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1.01</v>
      </c>
      <c r="V17">
        <v>55.56</v>
      </c>
      <c r="W17">
        <v>26.26</v>
      </c>
      <c r="X17">
        <v>97.98</v>
      </c>
      <c r="Y17">
        <v>1559.6</v>
      </c>
      <c r="Z17">
        <v>614.14</v>
      </c>
      <c r="AA17">
        <v>34.99</v>
      </c>
      <c r="AB17">
        <v>1.9</v>
      </c>
      <c r="AC17">
        <v>15.28</v>
      </c>
      <c r="AD17">
        <v>16.46</v>
      </c>
      <c r="AE17">
        <v>14.97</v>
      </c>
      <c r="AF17">
        <v>5.46</v>
      </c>
      <c r="AG17">
        <v>67.88</v>
      </c>
    </row>
    <row r="18" spans="1:33" x14ac:dyDescent="0.3">
      <c r="A18" s="1" t="s">
        <v>155</v>
      </c>
      <c r="B18" t="s">
        <v>10</v>
      </c>
      <c r="C18">
        <v>98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73.27</v>
      </c>
      <c r="W18">
        <v>19.8</v>
      </c>
      <c r="X18">
        <v>92.08</v>
      </c>
      <c r="Y18">
        <v>1267.33</v>
      </c>
      <c r="Z18">
        <v>661.39</v>
      </c>
      <c r="AA18">
        <v>34.479999999999997</v>
      </c>
      <c r="AB18">
        <v>1.1000000000000001</v>
      </c>
      <c r="AC18">
        <v>9.84</v>
      </c>
      <c r="AD18">
        <v>13</v>
      </c>
      <c r="AE18">
        <v>9.16</v>
      </c>
      <c r="AF18">
        <v>5.45</v>
      </c>
      <c r="AG18">
        <v>60.99</v>
      </c>
    </row>
    <row r="19" spans="1:33" x14ac:dyDescent="0.3">
      <c r="A19" s="1" t="s">
        <v>156</v>
      </c>
      <c r="B19" t="s">
        <v>10</v>
      </c>
      <c r="C19">
        <v>99.01</v>
      </c>
      <c r="D19">
        <v>0</v>
      </c>
      <c r="E19">
        <v>0</v>
      </c>
      <c r="F19">
        <v>0.99</v>
      </c>
      <c r="G19">
        <v>0</v>
      </c>
      <c r="H19">
        <v>0</v>
      </c>
      <c r="I19">
        <v>0</v>
      </c>
      <c r="J19">
        <v>0</v>
      </c>
      <c r="K19">
        <v>0</v>
      </c>
      <c r="T19" t="s">
        <v>16</v>
      </c>
      <c r="U19">
        <v>0</v>
      </c>
      <c r="V19">
        <v>68</v>
      </c>
      <c r="W19">
        <v>26</v>
      </c>
      <c r="X19">
        <v>96</v>
      </c>
      <c r="Y19">
        <v>1664</v>
      </c>
      <c r="Z19">
        <v>652</v>
      </c>
      <c r="AA19">
        <v>37.97</v>
      </c>
      <c r="AB19">
        <v>1.36</v>
      </c>
      <c r="AC19">
        <v>11.11</v>
      </c>
      <c r="AD19">
        <v>14.62</v>
      </c>
      <c r="AE19">
        <v>10.17</v>
      </c>
      <c r="AF19">
        <v>5.61</v>
      </c>
      <c r="AG19">
        <v>68.400000000000006</v>
      </c>
    </row>
    <row r="20" spans="1:33" x14ac:dyDescent="0.3">
      <c r="A20" s="1" t="s">
        <v>157</v>
      </c>
      <c r="B20" t="s">
        <v>10</v>
      </c>
      <c r="C20">
        <v>100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T20" t="s">
        <v>16</v>
      </c>
      <c r="U20">
        <v>1</v>
      </c>
      <c r="V20">
        <v>79</v>
      </c>
      <c r="W20">
        <v>25</v>
      </c>
      <c r="X20">
        <v>100</v>
      </c>
      <c r="Y20">
        <v>1540</v>
      </c>
      <c r="Z20">
        <v>720</v>
      </c>
      <c r="AA20">
        <v>36.159999999999997</v>
      </c>
      <c r="AB20">
        <v>1.26</v>
      </c>
      <c r="AC20">
        <v>10.14</v>
      </c>
      <c r="AD20">
        <v>13.28</v>
      </c>
      <c r="AE20">
        <v>9.36</v>
      </c>
      <c r="AF20">
        <v>5.5</v>
      </c>
      <c r="AG20">
        <v>68.8</v>
      </c>
    </row>
    <row r="21" spans="1:33" x14ac:dyDescent="0.3">
      <c r="A21" s="1" t="s">
        <v>158</v>
      </c>
      <c r="B21" t="s">
        <v>10</v>
      </c>
      <c r="C21">
        <v>97.98</v>
      </c>
      <c r="D21">
        <v>0</v>
      </c>
      <c r="E21">
        <v>0</v>
      </c>
      <c r="F21">
        <v>2.02</v>
      </c>
      <c r="G21">
        <v>0</v>
      </c>
      <c r="H21">
        <v>0</v>
      </c>
      <c r="I21">
        <v>0</v>
      </c>
      <c r="J21">
        <v>0</v>
      </c>
      <c r="K21">
        <v>0</v>
      </c>
      <c r="T21" t="s">
        <v>16</v>
      </c>
      <c r="U21">
        <v>0</v>
      </c>
      <c r="V21">
        <v>72.73</v>
      </c>
      <c r="W21">
        <v>27.27</v>
      </c>
      <c r="X21">
        <v>104.04</v>
      </c>
      <c r="Y21">
        <v>1745.45</v>
      </c>
      <c r="Z21">
        <v>707.07</v>
      </c>
      <c r="AA21">
        <v>37.35</v>
      </c>
      <c r="AB21">
        <v>1.39</v>
      </c>
      <c r="AC21">
        <v>10.52</v>
      </c>
      <c r="AD21">
        <v>15.56</v>
      </c>
      <c r="AE21">
        <v>9.1999999999999993</v>
      </c>
      <c r="AF21">
        <v>5.51</v>
      </c>
      <c r="AG21">
        <v>72.319999999999993</v>
      </c>
    </row>
    <row r="22" spans="1:33" x14ac:dyDescent="0.3">
      <c r="A22" s="1" t="s">
        <v>159</v>
      </c>
      <c r="B22" t="s">
        <v>10</v>
      </c>
      <c r="C22">
        <v>98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T22" t="s">
        <v>16</v>
      </c>
      <c r="U22">
        <v>0</v>
      </c>
      <c r="V22">
        <v>69</v>
      </c>
      <c r="W22">
        <v>19</v>
      </c>
      <c r="X22">
        <v>101</v>
      </c>
      <c r="Y22">
        <v>1172</v>
      </c>
      <c r="Z22">
        <v>680</v>
      </c>
      <c r="AA22">
        <v>30.87</v>
      </c>
      <c r="AB22">
        <v>1.1399999999999999</v>
      </c>
      <c r="AC22">
        <v>9.6</v>
      </c>
      <c r="AD22">
        <v>13.05</v>
      </c>
      <c r="AE22">
        <v>8.9499999999999993</v>
      </c>
      <c r="AF22">
        <v>5.4</v>
      </c>
      <c r="AG22">
        <v>64.8</v>
      </c>
    </row>
    <row r="23" spans="1:33" x14ac:dyDescent="0.3">
      <c r="A23" s="1" t="s">
        <v>160</v>
      </c>
      <c r="B23" t="s">
        <v>10</v>
      </c>
      <c r="C23">
        <v>99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T23" t="s">
        <v>16</v>
      </c>
      <c r="U23">
        <v>0</v>
      </c>
      <c r="V23">
        <v>68.319999999999993</v>
      </c>
      <c r="W23">
        <v>0</v>
      </c>
      <c r="X23">
        <v>113.86</v>
      </c>
      <c r="Y23">
        <v>0</v>
      </c>
      <c r="Z23">
        <v>728.71</v>
      </c>
      <c r="AA23">
        <v>12.8</v>
      </c>
      <c r="AB23">
        <v>1.1399999999999999</v>
      </c>
      <c r="AC23">
        <v>10.050000000000001</v>
      </c>
      <c r="AD23">
        <v>0</v>
      </c>
      <c r="AE23">
        <v>10.050000000000001</v>
      </c>
      <c r="AF23">
        <v>5.36</v>
      </c>
      <c r="AG23">
        <v>60.99</v>
      </c>
    </row>
    <row r="24" spans="1:33" x14ac:dyDescent="0.3">
      <c r="A24" s="1" t="s">
        <v>161</v>
      </c>
      <c r="B24" t="s">
        <v>10</v>
      </c>
      <c r="C24">
        <v>96.04</v>
      </c>
      <c r="D24">
        <v>0</v>
      </c>
      <c r="E24">
        <v>0</v>
      </c>
      <c r="F24">
        <v>3.96</v>
      </c>
      <c r="G24">
        <v>0</v>
      </c>
      <c r="H24">
        <v>0</v>
      </c>
      <c r="I24">
        <v>0</v>
      </c>
      <c r="J24">
        <v>0</v>
      </c>
      <c r="K24">
        <v>0</v>
      </c>
      <c r="T24" t="s">
        <v>16</v>
      </c>
      <c r="U24">
        <v>0</v>
      </c>
      <c r="V24">
        <v>66.67</v>
      </c>
      <c r="W24">
        <v>0</v>
      </c>
      <c r="X24">
        <v>131.31</v>
      </c>
      <c r="Y24">
        <v>0</v>
      </c>
      <c r="Z24">
        <v>791.92</v>
      </c>
      <c r="AA24">
        <v>12.06</v>
      </c>
      <c r="AB24">
        <v>1.0900000000000001</v>
      </c>
      <c r="AC24">
        <v>8.34</v>
      </c>
      <c r="AD24">
        <v>0</v>
      </c>
      <c r="AE24">
        <v>8.34</v>
      </c>
      <c r="AF24">
        <v>4.9800000000000004</v>
      </c>
      <c r="AG24">
        <v>65.45</v>
      </c>
    </row>
    <row r="25" spans="1:33" x14ac:dyDescent="0.3">
      <c r="A25" s="1" t="s">
        <v>162</v>
      </c>
      <c r="B25" t="s">
        <v>10</v>
      </c>
      <c r="C25">
        <v>97.98</v>
      </c>
      <c r="D25">
        <v>0</v>
      </c>
      <c r="E25">
        <v>0</v>
      </c>
      <c r="F25">
        <v>2.02</v>
      </c>
      <c r="G25">
        <v>0</v>
      </c>
      <c r="H25">
        <v>0</v>
      </c>
      <c r="I25">
        <v>0</v>
      </c>
      <c r="J25">
        <v>0</v>
      </c>
      <c r="K25">
        <v>0</v>
      </c>
      <c r="T25" t="s">
        <v>16</v>
      </c>
      <c r="U25">
        <v>0</v>
      </c>
      <c r="V25">
        <v>55.45</v>
      </c>
      <c r="W25">
        <v>0</v>
      </c>
      <c r="X25">
        <v>124.75</v>
      </c>
      <c r="Y25">
        <v>0</v>
      </c>
      <c r="Z25">
        <v>697.03</v>
      </c>
      <c r="AA25">
        <v>11.17</v>
      </c>
      <c r="AB25">
        <v>1.39</v>
      </c>
      <c r="AC25">
        <v>11.11</v>
      </c>
      <c r="AD25">
        <v>0</v>
      </c>
      <c r="AE25">
        <v>11.11</v>
      </c>
      <c r="AF25">
        <v>5.21</v>
      </c>
      <c r="AG25">
        <v>64.95</v>
      </c>
    </row>
    <row r="26" spans="1:33" x14ac:dyDescent="0.3">
      <c r="A26" s="1" t="s">
        <v>163</v>
      </c>
      <c r="B26" t="s">
        <v>10</v>
      </c>
      <c r="C26">
        <v>96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T26" t="s">
        <v>16</v>
      </c>
      <c r="U26">
        <v>0</v>
      </c>
      <c r="V26">
        <v>56.57</v>
      </c>
      <c r="W26">
        <v>0</v>
      </c>
      <c r="X26">
        <v>145.44999999999999</v>
      </c>
      <c r="Y26">
        <v>0</v>
      </c>
      <c r="Z26">
        <v>832.32</v>
      </c>
      <c r="AA26">
        <v>11.44</v>
      </c>
      <c r="AB26">
        <v>1.54</v>
      </c>
      <c r="AC26">
        <v>10.61</v>
      </c>
      <c r="AD26">
        <v>0</v>
      </c>
      <c r="AE26">
        <v>10.61</v>
      </c>
      <c r="AF26">
        <v>5.14</v>
      </c>
      <c r="AG26">
        <v>74.75</v>
      </c>
    </row>
    <row r="27" spans="1:33" x14ac:dyDescent="0.3">
      <c r="A27" s="1" t="s">
        <v>164</v>
      </c>
      <c r="B27" t="s">
        <v>10</v>
      </c>
      <c r="C27">
        <v>86.87</v>
      </c>
      <c r="D27">
        <v>0</v>
      </c>
      <c r="E27">
        <v>0</v>
      </c>
      <c r="F27">
        <v>13.13</v>
      </c>
      <c r="G27">
        <v>0</v>
      </c>
      <c r="H27">
        <v>0</v>
      </c>
      <c r="I27">
        <v>0</v>
      </c>
      <c r="J27">
        <v>0</v>
      </c>
      <c r="K27">
        <v>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685</v>
      </c>
    </row>
    <row r="2" spans="1:33" x14ac:dyDescent="0.3">
      <c r="A2" s="1" t="s">
        <v>687</v>
      </c>
      <c r="B2" t="s">
        <v>10</v>
      </c>
      <c r="C2">
        <v>16.16</v>
      </c>
      <c r="D2">
        <v>0</v>
      </c>
      <c r="E2">
        <v>0</v>
      </c>
      <c r="F2">
        <v>83.84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701</v>
      </c>
      <c r="P2">
        <v>16.402999999999999</v>
      </c>
      <c r="R2" t="s">
        <v>17</v>
      </c>
      <c r="T2" t="s">
        <v>16</v>
      </c>
      <c r="U2">
        <v>1.1200000000000001</v>
      </c>
      <c r="V2">
        <v>16.850000000000001</v>
      </c>
      <c r="W2">
        <v>106.74</v>
      </c>
      <c r="X2">
        <v>57.3</v>
      </c>
      <c r="Y2">
        <v>6629.21</v>
      </c>
      <c r="Z2">
        <v>296.63</v>
      </c>
      <c r="AA2">
        <v>84.44</v>
      </c>
      <c r="AB2">
        <v>4.32</v>
      </c>
      <c r="AC2">
        <v>26.03</v>
      </c>
      <c r="AD2">
        <v>25.43</v>
      </c>
      <c r="AE2">
        <v>27.14</v>
      </c>
      <c r="AF2">
        <v>5.62</v>
      </c>
      <c r="AG2">
        <v>92.13</v>
      </c>
    </row>
    <row r="3" spans="1:33" x14ac:dyDescent="0.3">
      <c r="A3" s="1" t="s">
        <v>688</v>
      </c>
      <c r="B3" t="s">
        <v>10</v>
      </c>
      <c r="C3">
        <v>48</v>
      </c>
      <c r="D3">
        <v>0</v>
      </c>
      <c r="E3">
        <v>0</v>
      </c>
      <c r="F3">
        <v>52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43.164615384615381</v>
      </c>
      <c r="N3" t="s">
        <v>13</v>
      </c>
      <c r="O3" t="s">
        <v>702</v>
      </c>
      <c r="R3">
        <f>AVERAGE(AG2:AG75)</f>
        <v>96.135000000000005</v>
      </c>
      <c r="T3" t="s">
        <v>16</v>
      </c>
      <c r="U3">
        <v>1</v>
      </c>
      <c r="V3">
        <v>36</v>
      </c>
      <c r="W3">
        <v>59</v>
      </c>
      <c r="X3">
        <v>157</v>
      </c>
      <c r="Y3">
        <v>3716</v>
      </c>
      <c r="Z3">
        <v>772</v>
      </c>
      <c r="AA3">
        <v>41.56</v>
      </c>
      <c r="AB3">
        <v>5.1100000000000003</v>
      </c>
      <c r="AC3">
        <v>23.37</v>
      </c>
      <c r="AD3">
        <v>23.32</v>
      </c>
      <c r="AE3">
        <v>23.39</v>
      </c>
      <c r="AF3">
        <v>4.4400000000000004</v>
      </c>
      <c r="AG3">
        <v>96</v>
      </c>
    </row>
    <row r="4" spans="1:33" x14ac:dyDescent="0.3">
      <c r="A4" s="1" t="s">
        <v>689</v>
      </c>
      <c r="B4" t="s">
        <v>10</v>
      </c>
      <c r="C4">
        <v>55</v>
      </c>
      <c r="D4">
        <v>0</v>
      </c>
      <c r="E4">
        <v>0</v>
      </c>
      <c r="F4">
        <v>45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273</v>
      </c>
      <c r="T4" t="s">
        <v>16</v>
      </c>
      <c r="U4">
        <v>1</v>
      </c>
      <c r="V4">
        <v>38</v>
      </c>
      <c r="W4">
        <v>49</v>
      </c>
      <c r="X4">
        <v>145</v>
      </c>
      <c r="Y4">
        <v>3076</v>
      </c>
      <c r="Z4">
        <v>732</v>
      </c>
      <c r="AA4">
        <v>39.26</v>
      </c>
      <c r="AB4">
        <v>3.68</v>
      </c>
      <c r="AC4">
        <v>19.649999999999999</v>
      </c>
      <c r="AD4">
        <v>22.53</v>
      </c>
      <c r="AE4">
        <v>18.68</v>
      </c>
      <c r="AF4">
        <v>4.5599999999999996</v>
      </c>
      <c r="AG4">
        <v>88.4</v>
      </c>
    </row>
    <row r="5" spans="1:33" x14ac:dyDescent="0.3">
      <c r="A5" s="1" t="s">
        <v>690</v>
      </c>
      <c r="B5" t="s">
        <v>10</v>
      </c>
      <c r="C5">
        <v>58.42</v>
      </c>
      <c r="D5">
        <v>0</v>
      </c>
      <c r="E5">
        <v>0.99</v>
      </c>
      <c r="F5">
        <v>40.590000000000003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75.25</v>
      </c>
      <c r="W5">
        <v>47.52</v>
      </c>
      <c r="X5">
        <v>144.55000000000001</v>
      </c>
      <c r="Y5">
        <v>3041.58</v>
      </c>
      <c r="Z5">
        <v>863.37</v>
      </c>
      <c r="AA5">
        <v>40.659999999999997</v>
      </c>
      <c r="AB5">
        <v>4.29</v>
      </c>
      <c r="AC5">
        <v>21.98</v>
      </c>
      <c r="AD5">
        <v>22.17</v>
      </c>
      <c r="AE5">
        <v>21.92</v>
      </c>
      <c r="AF5">
        <v>5.09</v>
      </c>
      <c r="AG5">
        <v>97.82</v>
      </c>
    </row>
    <row r="6" spans="1:33" x14ac:dyDescent="0.3">
      <c r="A6" s="1" t="s">
        <v>691</v>
      </c>
      <c r="B6" t="s">
        <v>10</v>
      </c>
      <c r="C6">
        <v>57.43</v>
      </c>
      <c r="D6">
        <v>0</v>
      </c>
      <c r="E6">
        <v>0</v>
      </c>
      <c r="F6">
        <v>42.57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1.01</v>
      </c>
      <c r="V6">
        <v>86.87</v>
      </c>
      <c r="W6">
        <v>39.39</v>
      </c>
      <c r="X6">
        <v>142.41999999999999</v>
      </c>
      <c r="Y6">
        <v>2460.61</v>
      </c>
      <c r="Z6">
        <v>909.09</v>
      </c>
      <c r="AA6">
        <v>37.07</v>
      </c>
      <c r="AB6">
        <v>3.79</v>
      </c>
      <c r="AC6">
        <v>21.22</v>
      </c>
      <c r="AD6">
        <v>22.46</v>
      </c>
      <c r="AE6">
        <v>20.88</v>
      </c>
      <c r="AF6">
        <v>5.31</v>
      </c>
      <c r="AG6">
        <v>96.57</v>
      </c>
    </row>
    <row r="7" spans="1:33" x14ac:dyDescent="0.3">
      <c r="A7" s="1" t="s">
        <v>692</v>
      </c>
      <c r="B7" t="s">
        <v>10</v>
      </c>
      <c r="C7">
        <v>57.14</v>
      </c>
      <c r="D7">
        <v>0</v>
      </c>
      <c r="E7">
        <v>0</v>
      </c>
      <c r="F7">
        <v>42.86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75</v>
      </c>
      <c r="W7">
        <v>50</v>
      </c>
      <c r="X7">
        <v>160</v>
      </c>
      <c r="Y7">
        <v>3140</v>
      </c>
      <c r="Z7">
        <v>964</v>
      </c>
      <c r="AA7">
        <v>39.090000000000003</v>
      </c>
      <c r="AB7">
        <v>4.28</v>
      </c>
      <c r="AC7">
        <v>20</v>
      </c>
      <c r="AD7">
        <v>22.16</v>
      </c>
      <c r="AE7">
        <v>19.32</v>
      </c>
      <c r="AF7">
        <v>4.6100000000000003</v>
      </c>
      <c r="AG7">
        <v>96.8</v>
      </c>
    </row>
    <row r="8" spans="1:33" x14ac:dyDescent="0.3">
      <c r="A8" s="1" t="s">
        <v>693</v>
      </c>
      <c r="B8" t="s">
        <v>10</v>
      </c>
      <c r="C8">
        <v>56.44</v>
      </c>
      <c r="D8">
        <v>0</v>
      </c>
      <c r="E8">
        <v>0</v>
      </c>
      <c r="F8">
        <v>43.56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0.99</v>
      </c>
      <c r="V8">
        <v>70.3</v>
      </c>
      <c r="W8">
        <v>50.5</v>
      </c>
      <c r="X8">
        <v>145.54</v>
      </c>
      <c r="Y8">
        <v>3231.68</v>
      </c>
      <c r="Z8">
        <v>863.37</v>
      </c>
      <c r="AA8">
        <v>41.78</v>
      </c>
      <c r="AB8">
        <v>4.2300000000000004</v>
      </c>
      <c r="AC8">
        <v>21.88</v>
      </c>
      <c r="AD8">
        <v>24.78</v>
      </c>
      <c r="AE8">
        <v>20.87</v>
      </c>
      <c r="AF8">
        <v>4.91</v>
      </c>
      <c r="AG8">
        <v>96.24</v>
      </c>
    </row>
    <row r="9" spans="1:33" x14ac:dyDescent="0.3">
      <c r="A9" s="1" t="s">
        <v>694</v>
      </c>
      <c r="B9" t="s">
        <v>10</v>
      </c>
      <c r="C9">
        <v>55</v>
      </c>
      <c r="D9">
        <v>0</v>
      </c>
      <c r="E9">
        <v>0</v>
      </c>
      <c r="F9">
        <v>45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104.04</v>
      </c>
      <c r="W9">
        <v>47.47</v>
      </c>
      <c r="X9">
        <v>140.4</v>
      </c>
      <c r="Y9">
        <v>2977.78</v>
      </c>
      <c r="Z9">
        <v>945.45</v>
      </c>
      <c r="AA9">
        <v>41.76</v>
      </c>
      <c r="AB9">
        <v>3.87</v>
      </c>
      <c r="AC9">
        <v>20.73</v>
      </c>
      <c r="AD9">
        <v>22.3</v>
      </c>
      <c r="AE9">
        <v>20.2</v>
      </c>
      <c r="AF9">
        <v>5.29</v>
      </c>
      <c r="AG9">
        <v>99.39</v>
      </c>
    </row>
    <row r="10" spans="1:33" x14ac:dyDescent="0.3">
      <c r="A10" s="1" t="s">
        <v>695</v>
      </c>
      <c r="B10" t="s">
        <v>10</v>
      </c>
      <c r="C10">
        <v>63</v>
      </c>
      <c r="D10">
        <v>0</v>
      </c>
      <c r="E10">
        <v>0</v>
      </c>
      <c r="F10">
        <v>37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96</v>
      </c>
      <c r="W10">
        <v>46</v>
      </c>
      <c r="X10">
        <v>131</v>
      </c>
      <c r="Y10">
        <v>2820</v>
      </c>
      <c r="Z10">
        <v>920</v>
      </c>
      <c r="AA10">
        <v>42.26</v>
      </c>
      <c r="AB10">
        <v>4.3</v>
      </c>
      <c r="AC10">
        <v>24.25</v>
      </c>
      <c r="AD10">
        <v>26</v>
      </c>
      <c r="AE10">
        <v>23.63</v>
      </c>
      <c r="AF10">
        <v>5.65</v>
      </c>
      <c r="AG10">
        <v>100</v>
      </c>
    </row>
    <row r="11" spans="1:33" x14ac:dyDescent="0.3">
      <c r="A11" s="1" t="s">
        <v>696</v>
      </c>
      <c r="B11" t="s">
        <v>10</v>
      </c>
      <c r="C11">
        <v>62</v>
      </c>
      <c r="D11">
        <v>0</v>
      </c>
      <c r="E11">
        <v>0</v>
      </c>
      <c r="F11">
        <v>38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94</v>
      </c>
      <c r="W11">
        <v>38</v>
      </c>
      <c r="X11">
        <v>140</v>
      </c>
      <c r="Y11">
        <v>2432</v>
      </c>
      <c r="Z11">
        <v>944</v>
      </c>
      <c r="AA11">
        <v>37.93</v>
      </c>
      <c r="AB11">
        <v>4.1100000000000003</v>
      </c>
      <c r="AC11">
        <v>22.54</v>
      </c>
      <c r="AD11">
        <v>24.42</v>
      </c>
      <c r="AE11">
        <v>22.03</v>
      </c>
      <c r="AF11">
        <v>5.55</v>
      </c>
      <c r="AG11">
        <v>98.8</v>
      </c>
    </row>
    <row r="12" spans="1:33" x14ac:dyDescent="0.3">
      <c r="A12" s="1" t="s">
        <v>697</v>
      </c>
      <c r="B12" t="s">
        <v>10</v>
      </c>
      <c r="C12">
        <v>55</v>
      </c>
      <c r="D12">
        <v>0</v>
      </c>
      <c r="E12">
        <v>0</v>
      </c>
      <c r="F12">
        <v>45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0</v>
      </c>
      <c r="V12">
        <v>103.96</v>
      </c>
      <c r="W12">
        <v>37.619999999999997</v>
      </c>
      <c r="X12">
        <v>130.69</v>
      </c>
      <c r="Y12">
        <v>2289.11</v>
      </c>
      <c r="Z12">
        <v>926.73</v>
      </c>
      <c r="AA12">
        <v>38.21</v>
      </c>
      <c r="AB12">
        <v>3.64</v>
      </c>
      <c r="AC12">
        <v>22.24</v>
      </c>
      <c r="AD12">
        <v>20.32</v>
      </c>
      <c r="AE12">
        <v>22.79</v>
      </c>
      <c r="AF12">
        <v>5.62</v>
      </c>
      <c r="AG12">
        <v>94.65</v>
      </c>
    </row>
    <row r="13" spans="1:33" x14ac:dyDescent="0.3">
      <c r="A13" s="1" t="s">
        <v>698</v>
      </c>
      <c r="B13" t="s">
        <v>10</v>
      </c>
      <c r="C13">
        <v>61</v>
      </c>
      <c r="D13">
        <v>0</v>
      </c>
      <c r="E13">
        <v>0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1.01</v>
      </c>
      <c r="V13">
        <v>98.99</v>
      </c>
      <c r="W13">
        <v>33.33</v>
      </c>
      <c r="X13">
        <v>142.41999999999999</v>
      </c>
      <c r="Y13">
        <v>2072.73</v>
      </c>
      <c r="Z13">
        <v>977.78</v>
      </c>
      <c r="AA13">
        <v>34.71</v>
      </c>
      <c r="AB13">
        <v>3.8</v>
      </c>
      <c r="AC13">
        <v>21.31</v>
      </c>
      <c r="AD13">
        <v>22.18</v>
      </c>
      <c r="AE13">
        <v>21.11</v>
      </c>
      <c r="AF13">
        <v>5.66</v>
      </c>
      <c r="AG13">
        <v>99.39</v>
      </c>
    </row>
    <row r="14" spans="1:33" x14ac:dyDescent="0.3">
      <c r="A14" s="1" t="s">
        <v>699</v>
      </c>
      <c r="B14" t="s">
        <v>10</v>
      </c>
      <c r="C14">
        <v>55.45</v>
      </c>
      <c r="D14">
        <v>0</v>
      </c>
      <c r="E14">
        <v>0.99</v>
      </c>
      <c r="F14">
        <v>43.56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101.98</v>
      </c>
      <c r="W14">
        <v>39.6</v>
      </c>
      <c r="X14">
        <v>137.62</v>
      </c>
      <c r="Y14">
        <v>2534.65</v>
      </c>
      <c r="Z14">
        <v>970.3</v>
      </c>
      <c r="AA14">
        <v>39.549999999999997</v>
      </c>
      <c r="AB14">
        <v>3.79</v>
      </c>
      <c r="AC14">
        <v>21.36</v>
      </c>
      <c r="AD14">
        <v>22.6</v>
      </c>
      <c r="AE14">
        <v>21.01</v>
      </c>
      <c r="AF14">
        <v>5.34</v>
      </c>
      <c r="AG14">
        <v>94.65</v>
      </c>
    </row>
    <row r="15" spans="1:33" x14ac:dyDescent="0.3">
      <c r="A15" s="1" t="s">
        <v>700</v>
      </c>
      <c r="B15" t="s">
        <v>10</v>
      </c>
      <c r="C15">
        <v>53</v>
      </c>
      <c r="D15">
        <v>0</v>
      </c>
      <c r="E15">
        <v>0</v>
      </c>
      <c r="F15">
        <v>47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87.13</v>
      </c>
      <c r="W15">
        <v>11.88</v>
      </c>
      <c r="X15">
        <v>195.05</v>
      </c>
      <c r="Y15">
        <v>716.83</v>
      </c>
      <c r="Z15">
        <v>1128.71</v>
      </c>
      <c r="AA15">
        <v>17.84</v>
      </c>
      <c r="AB15">
        <v>4</v>
      </c>
      <c r="AC15">
        <v>19.54</v>
      </c>
      <c r="AD15">
        <v>29</v>
      </c>
      <c r="AE15">
        <v>18.96</v>
      </c>
      <c r="AF15">
        <v>4.59</v>
      </c>
      <c r="AG15">
        <v>95.05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topLeftCell="C7" zoomScale="70" zoomScaleNormal="70" workbookViewId="0">
      <selection activeCell="O7" sqref="O7"/>
    </sheetView>
  </sheetViews>
  <sheetFormatPr defaultRowHeight="16.2" x14ac:dyDescent="0.3"/>
  <cols>
    <col min="2" max="2" width="19.44140625" customWidth="1"/>
    <col min="3" max="4" width="16.6640625" customWidth="1"/>
    <col min="5" max="5" width="17" customWidth="1"/>
    <col min="6" max="6" width="14.33203125" customWidth="1"/>
    <col min="7" max="7" width="17.33203125" customWidth="1"/>
    <col min="8" max="8" width="35.88671875" customWidth="1"/>
  </cols>
  <sheetData>
    <row r="2" spans="1:8" x14ac:dyDescent="0.3">
      <c r="B2" t="s">
        <v>703</v>
      </c>
      <c r="C2" t="s">
        <v>684</v>
      </c>
      <c r="D2" t="s">
        <v>706</v>
      </c>
      <c r="E2" t="s">
        <v>664</v>
      </c>
      <c r="F2" t="s">
        <v>663</v>
      </c>
      <c r="G2" t="s">
        <v>665</v>
      </c>
    </row>
    <row r="3" spans="1:8" x14ac:dyDescent="0.3">
      <c r="A3" t="s">
        <v>653</v>
      </c>
      <c r="B3" t="s">
        <v>707</v>
      </c>
      <c r="C3" s="5">
        <f ca="1">INDIRECT("'"&amp;A3&amp;"'!P2")</f>
        <v>78.155000000000001</v>
      </c>
      <c r="D3" s="5">
        <f ca="1">C3/C3</f>
        <v>1</v>
      </c>
      <c r="E3">
        <f ca="1">INDIRECT("'"&amp;A3&amp;"'!M3")</f>
        <v>0.2701351351351351</v>
      </c>
      <c r="F3" s="4">
        <f ca="1">100-E3</f>
        <v>99.729864864864865</v>
      </c>
      <c r="G3" s="4">
        <f ca="1">INDIRECT("'"&amp;A3&amp;"'!R3")</f>
        <v>28.896621621621627</v>
      </c>
    </row>
    <row r="4" spans="1:8" x14ac:dyDescent="0.3">
      <c r="A4" t="s">
        <v>654</v>
      </c>
      <c r="B4" t="s">
        <v>708</v>
      </c>
      <c r="C4" s="5">
        <f t="shared" ref="C4:C17" ca="1" si="0">INDIRECT("'"&amp;A4&amp;"'!P2")</f>
        <v>40.098999999999997</v>
      </c>
      <c r="D4" s="5">
        <f ca="1">$C$3/C4</f>
        <v>1.9490510985311356</v>
      </c>
      <c r="E4">
        <f t="shared" ref="E4:E17" ca="1" si="1">INDIRECT("'"&amp;A4&amp;"'!M3")</f>
        <v>1.7832432432432435</v>
      </c>
      <c r="F4" s="4">
        <f t="shared" ref="F4:F17" ca="1" si="2">100-E4</f>
        <v>98.216756756756752</v>
      </c>
      <c r="G4" s="4">
        <f t="shared" ref="G4:G17" ca="1" si="3">INDIRECT("'"&amp;A4&amp;"'!R3")</f>
        <v>46.98027027027026</v>
      </c>
    </row>
    <row r="5" spans="1:8" x14ac:dyDescent="0.3">
      <c r="A5" t="s">
        <v>138</v>
      </c>
      <c r="B5" t="s">
        <v>709</v>
      </c>
      <c r="C5" s="5">
        <f t="shared" ca="1" si="0"/>
        <v>27.835999999999999</v>
      </c>
      <c r="D5" s="5">
        <f t="shared" ref="D5:D17" ca="1" si="4">$C$3/C5</f>
        <v>2.8076950711309099</v>
      </c>
      <c r="E5">
        <f t="shared" ca="1" si="1"/>
        <v>4.3535999999999992</v>
      </c>
      <c r="F5" s="4">
        <f t="shared" ca="1" si="2"/>
        <v>95.6464</v>
      </c>
      <c r="G5" s="4">
        <f t="shared" ca="1" si="3"/>
        <v>63.471199999999996</v>
      </c>
    </row>
    <row r="6" spans="1:8" x14ac:dyDescent="0.3">
      <c r="A6" t="s">
        <v>168</v>
      </c>
      <c r="B6" t="s">
        <v>710</v>
      </c>
      <c r="C6" s="5">
        <f t="shared" ca="1" si="0"/>
        <v>22.366</v>
      </c>
      <c r="D6" s="5">
        <f t="shared" ca="1" si="4"/>
        <v>3.4943664490744881</v>
      </c>
      <c r="E6">
        <f t="shared" ca="1" si="1"/>
        <v>7.831666666666667</v>
      </c>
      <c r="F6" s="4">
        <f t="shared" ca="1" si="2"/>
        <v>92.168333333333337</v>
      </c>
      <c r="G6" s="4">
        <f t="shared" ca="1" si="3"/>
        <v>76.721578947368428</v>
      </c>
    </row>
    <row r="7" spans="1:8" x14ac:dyDescent="0.3">
      <c r="A7" t="s">
        <v>655</v>
      </c>
      <c r="B7" t="s">
        <v>711</v>
      </c>
      <c r="C7" s="5">
        <f t="shared" ca="1" si="0"/>
        <v>19.847000000000001</v>
      </c>
      <c r="D7" s="5">
        <f t="shared" ca="1" si="4"/>
        <v>3.9378747417745754</v>
      </c>
      <c r="E7">
        <f t="shared" ca="1" si="1"/>
        <v>15.769999999999998</v>
      </c>
      <c r="F7" s="4">
        <f t="shared" ca="1" si="2"/>
        <v>84.23</v>
      </c>
      <c r="G7" s="4">
        <f t="shared" ca="1" si="3"/>
        <v>85.722777777777765</v>
      </c>
    </row>
    <row r="8" spans="1:8" x14ac:dyDescent="0.3">
      <c r="A8" t="s">
        <v>656</v>
      </c>
      <c r="B8" t="s">
        <v>712</v>
      </c>
      <c r="C8" s="5">
        <f t="shared" ca="1" si="0"/>
        <v>19.128</v>
      </c>
      <c r="D8" s="5">
        <f t="shared" ca="1" si="4"/>
        <v>4.0858950230029274</v>
      </c>
      <c r="E8">
        <f t="shared" ca="1" si="1"/>
        <v>21.130624999999998</v>
      </c>
      <c r="F8" s="4">
        <f t="shared" ca="1" si="2"/>
        <v>78.869375000000005</v>
      </c>
      <c r="G8" s="4">
        <f t="shared" ca="1" si="3"/>
        <v>89.847647058823512</v>
      </c>
    </row>
    <row r="9" spans="1:8" x14ac:dyDescent="0.3">
      <c r="A9" t="s">
        <v>657</v>
      </c>
      <c r="B9" t="s">
        <v>713</v>
      </c>
      <c r="C9" s="5">
        <f t="shared" ca="1" si="0"/>
        <v>18.84</v>
      </c>
      <c r="D9" s="5">
        <f t="shared" ca="1" si="4"/>
        <v>4.1483545647558389</v>
      </c>
      <c r="E9">
        <f t="shared" ca="1" si="1"/>
        <v>27.876250000000002</v>
      </c>
      <c r="F9" s="4">
        <f t="shared" ca="1" si="2"/>
        <v>72.123750000000001</v>
      </c>
      <c r="G9" s="4">
        <f t="shared" ca="1" si="3"/>
        <v>92.424117647058807</v>
      </c>
    </row>
    <row r="10" spans="1:8" x14ac:dyDescent="0.3">
      <c r="A10" t="s">
        <v>658</v>
      </c>
      <c r="B10" t="s">
        <v>714</v>
      </c>
      <c r="C10" s="5">
        <f t="shared" ca="1" si="0"/>
        <v>17.501000000000001</v>
      </c>
      <c r="D10" s="5">
        <f t="shared" ca="1" si="4"/>
        <v>4.465744814582024</v>
      </c>
      <c r="E10">
        <f t="shared" ca="1" si="1"/>
        <v>30.014000000000003</v>
      </c>
      <c r="F10" s="4">
        <f t="shared" ca="1" si="2"/>
        <v>69.98599999999999</v>
      </c>
      <c r="G10" s="4">
        <f t="shared" ca="1" si="3"/>
        <v>91.775625000000005</v>
      </c>
    </row>
    <row r="11" spans="1:8" x14ac:dyDescent="0.3">
      <c r="A11" t="s">
        <v>659</v>
      </c>
      <c r="B11" t="s">
        <v>715</v>
      </c>
      <c r="C11" s="5">
        <f t="shared" ca="1" si="0"/>
        <v>17.582000000000001</v>
      </c>
      <c r="D11" s="5">
        <f t="shared" ca="1" si="4"/>
        <v>4.4451711978159478</v>
      </c>
      <c r="E11">
        <f t="shared" ca="1" si="1"/>
        <v>33.068666666666665</v>
      </c>
      <c r="F11" s="4">
        <f t="shared" ca="1" si="2"/>
        <v>66.931333333333328</v>
      </c>
      <c r="G11" s="4">
        <f t="shared" ca="1" si="3"/>
        <v>92.821875000000006</v>
      </c>
    </row>
    <row r="12" spans="1:8" x14ac:dyDescent="0.3">
      <c r="A12" t="s">
        <v>705</v>
      </c>
      <c r="B12" t="s">
        <v>716</v>
      </c>
      <c r="C12" s="5">
        <f t="shared" ca="1" si="0"/>
        <v>17.649999999999999</v>
      </c>
      <c r="D12" s="5">
        <f t="shared" ca="1" si="4"/>
        <v>4.4280453257790375</v>
      </c>
      <c r="E12">
        <f t="shared" ca="1" si="1"/>
        <v>34.5</v>
      </c>
      <c r="F12" s="4">
        <f t="shared" ca="1" si="2"/>
        <v>65.5</v>
      </c>
      <c r="G12" s="4">
        <f t="shared" ca="1" si="3"/>
        <v>93.872666666666674</v>
      </c>
    </row>
    <row r="13" spans="1:8" x14ac:dyDescent="0.3">
      <c r="A13" t="s">
        <v>704</v>
      </c>
      <c r="B13" t="s">
        <v>717</v>
      </c>
      <c r="C13" s="5">
        <f t="shared" ca="1" si="0"/>
        <v>17.128</v>
      </c>
      <c r="D13" s="5">
        <f t="shared" ca="1" si="4"/>
        <v>4.562996263428305</v>
      </c>
      <c r="E13">
        <f t="shared" ca="1" si="1"/>
        <v>36.643076923076926</v>
      </c>
      <c r="F13" s="4">
        <f t="shared" ca="1" si="2"/>
        <v>63.356923076923074</v>
      </c>
      <c r="G13" s="4">
        <f t="shared" ca="1" si="3"/>
        <v>92.947857142857131</v>
      </c>
    </row>
    <row r="14" spans="1:8" x14ac:dyDescent="0.3">
      <c r="A14" t="s">
        <v>542</v>
      </c>
      <c r="B14" t="s">
        <v>718</v>
      </c>
      <c r="C14" s="5">
        <f t="shared" ca="1" si="0"/>
        <v>17.628</v>
      </c>
      <c r="D14" s="5">
        <f t="shared" ca="1" si="4"/>
        <v>4.433571590651237</v>
      </c>
      <c r="E14">
        <f t="shared" ca="1" si="1"/>
        <v>39.767333333333333</v>
      </c>
      <c r="F14" s="4">
        <f t="shared" ca="1" si="2"/>
        <v>60.232666666666667</v>
      </c>
      <c r="G14" s="4">
        <f t="shared" ca="1" si="3"/>
        <v>94.703749999999985</v>
      </c>
    </row>
    <row r="15" spans="1:8" x14ac:dyDescent="0.3">
      <c r="A15" t="s">
        <v>660</v>
      </c>
      <c r="B15" t="s">
        <v>719</v>
      </c>
      <c r="C15" s="5">
        <f t="shared" ca="1" si="0"/>
        <v>17.013999999999999</v>
      </c>
      <c r="D15" s="5">
        <f t="shared" ca="1" si="4"/>
        <v>4.593570001175503</v>
      </c>
      <c r="E15">
        <f t="shared" ca="1" si="1"/>
        <v>41.065714285714286</v>
      </c>
      <c r="F15" s="4">
        <f t="shared" ca="1" si="2"/>
        <v>58.934285714285714</v>
      </c>
      <c r="G15" s="4">
        <f t="shared" ca="1" si="3"/>
        <v>95.568666666666658</v>
      </c>
    </row>
    <row r="16" spans="1:8" x14ac:dyDescent="0.3">
      <c r="A16" t="s">
        <v>661</v>
      </c>
      <c r="B16" t="s">
        <v>720</v>
      </c>
      <c r="C16" s="5">
        <f t="shared" ca="1" si="0"/>
        <v>16.797000000000001</v>
      </c>
      <c r="D16" s="5">
        <f t="shared" ca="1" si="4"/>
        <v>4.6529142108709891</v>
      </c>
      <c r="E16">
        <f t="shared" ca="1" si="1"/>
        <v>42.785714285714285</v>
      </c>
      <c r="F16" s="4">
        <f t="shared" ca="1" si="2"/>
        <v>57.214285714285715</v>
      </c>
      <c r="G16" s="4">
        <f t="shared" ca="1" si="3"/>
        <v>95.567333333333323</v>
      </c>
      <c r="H16" s="3"/>
    </row>
    <row r="17" spans="1:7" x14ac:dyDescent="0.3">
      <c r="A17" t="s">
        <v>686</v>
      </c>
      <c r="B17" t="s">
        <v>721</v>
      </c>
      <c r="C17" s="5">
        <f t="shared" ca="1" si="0"/>
        <v>16.402999999999999</v>
      </c>
      <c r="D17" s="5">
        <f t="shared" ca="1" si="4"/>
        <v>4.7646771931963672</v>
      </c>
      <c r="E17">
        <f t="shared" ca="1" si="1"/>
        <v>43.164615384615381</v>
      </c>
      <c r="F17" s="4">
        <f t="shared" ca="1" si="2"/>
        <v>56.835384615384619</v>
      </c>
      <c r="G17" s="4">
        <f t="shared" ca="1" si="3"/>
        <v>96.135000000000005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M27" sqref="M27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168</v>
      </c>
    </row>
    <row r="2" spans="1:33" x14ac:dyDescent="0.3">
      <c r="A2" s="1" t="s">
        <v>169</v>
      </c>
      <c r="B2" t="s">
        <v>10</v>
      </c>
      <c r="C2">
        <v>75</v>
      </c>
      <c r="D2">
        <v>0</v>
      </c>
      <c r="E2">
        <v>1</v>
      </c>
      <c r="F2">
        <v>24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188</v>
      </c>
      <c r="P2">
        <v>22.366</v>
      </c>
      <c r="R2" t="s">
        <v>17</v>
      </c>
      <c r="T2" t="s">
        <v>16</v>
      </c>
      <c r="U2">
        <v>0</v>
      </c>
      <c r="V2">
        <v>30.93</v>
      </c>
      <c r="W2">
        <v>42.27</v>
      </c>
      <c r="X2">
        <v>123.71</v>
      </c>
      <c r="Y2">
        <v>2705.15</v>
      </c>
      <c r="Z2">
        <v>618.55999999999995</v>
      </c>
      <c r="AA2">
        <v>40.049999999999997</v>
      </c>
      <c r="AB2">
        <v>2.61</v>
      </c>
      <c r="AC2">
        <v>15.65</v>
      </c>
      <c r="AD2">
        <v>19.41</v>
      </c>
      <c r="AE2">
        <v>14.37</v>
      </c>
      <c r="AF2">
        <v>4.57</v>
      </c>
      <c r="AG2">
        <v>75.88</v>
      </c>
    </row>
    <row r="3" spans="1:33" x14ac:dyDescent="0.3">
      <c r="A3" s="1" t="s">
        <v>170</v>
      </c>
      <c r="B3" t="s">
        <v>10</v>
      </c>
      <c r="C3">
        <v>87.13</v>
      </c>
      <c r="D3">
        <v>0</v>
      </c>
      <c r="E3">
        <v>0.99</v>
      </c>
      <c r="F3">
        <v>11.88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7.831666666666667</v>
      </c>
      <c r="N3" t="s">
        <v>13</v>
      </c>
      <c r="O3" t="s">
        <v>189</v>
      </c>
      <c r="R3">
        <f>AVERAGE(AG2:AG75)</f>
        <v>76.721578947368428</v>
      </c>
      <c r="T3" t="s">
        <v>16</v>
      </c>
      <c r="U3">
        <v>1</v>
      </c>
      <c r="V3">
        <v>33</v>
      </c>
      <c r="W3">
        <v>41</v>
      </c>
      <c r="X3">
        <v>120</v>
      </c>
      <c r="Y3">
        <v>2564</v>
      </c>
      <c r="Z3">
        <v>612</v>
      </c>
      <c r="AA3">
        <v>39.450000000000003</v>
      </c>
      <c r="AB3">
        <v>1.87</v>
      </c>
      <c r="AC3">
        <v>11.2</v>
      </c>
      <c r="AD3">
        <v>15.9</v>
      </c>
      <c r="AE3">
        <v>9.6</v>
      </c>
      <c r="AF3">
        <v>4.62</v>
      </c>
      <c r="AG3">
        <v>74.400000000000006</v>
      </c>
    </row>
    <row r="4" spans="1:33" x14ac:dyDescent="0.3">
      <c r="A4" s="1" t="s">
        <v>171</v>
      </c>
      <c r="B4" t="s">
        <v>10</v>
      </c>
      <c r="C4">
        <v>88.89</v>
      </c>
      <c r="D4">
        <v>0</v>
      </c>
      <c r="E4">
        <v>0</v>
      </c>
      <c r="F4">
        <v>11.11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190</v>
      </c>
      <c r="T4" t="s">
        <v>16</v>
      </c>
      <c r="U4">
        <v>1</v>
      </c>
      <c r="V4">
        <v>32</v>
      </c>
      <c r="W4">
        <v>35</v>
      </c>
      <c r="X4">
        <v>110</v>
      </c>
      <c r="Y4">
        <v>2180</v>
      </c>
      <c r="Z4">
        <v>568</v>
      </c>
      <c r="AA4">
        <v>37.9</v>
      </c>
      <c r="AB4">
        <v>1.73</v>
      </c>
      <c r="AC4">
        <v>12.47</v>
      </c>
      <c r="AD4">
        <v>16.46</v>
      </c>
      <c r="AE4">
        <v>11.2</v>
      </c>
      <c r="AF4">
        <v>4.47</v>
      </c>
      <c r="AG4">
        <v>64.8</v>
      </c>
    </row>
    <row r="5" spans="1:33" x14ac:dyDescent="0.3">
      <c r="A5" s="1" t="s">
        <v>172</v>
      </c>
      <c r="B5" t="s">
        <v>10</v>
      </c>
      <c r="C5">
        <v>91</v>
      </c>
      <c r="D5">
        <v>0</v>
      </c>
      <c r="E5">
        <v>0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33</v>
      </c>
      <c r="W5">
        <v>31</v>
      </c>
      <c r="X5">
        <v>108</v>
      </c>
      <c r="Y5">
        <v>1984</v>
      </c>
      <c r="Z5">
        <v>564</v>
      </c>
      <c r="AA5">
        <v>36.659999999999997</v>
      </c>
      <c r="AB5">
        <v>1.81</v>
      </c>
      <c r="AC5">
        <v>12.69</v>
      </c>
      <c r="AD5">
        <v>15.23</v>
      </c>
      <c r="AE5">
        <v>11.96</v>
      </c>
      <c r="AF5">
        <v>4.9800000000000004</v>
      </c>
      <c r="AG5">
        <v>69.2</v>
      </c>
    </row>
    <row r="6" spans="1:33" x14ac:dyDescent="0.3">
      <c r="A6" s="1" t="s">
        <v>173</v>
      </c>
      <c r="B6" t="s">
        <v>10</v>
      </c>
      <c r="C6">
        <v>92.08</v>
      </c>
      <c r="D6">
        <v>0</v>
      </c>
      <c r="E6">
        <v>0.99</v>
      </c>
      <c r="F6">
        <v>6.93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0.99</v>
      </c>
      <c r="V6">
        <v>73.27</v>
      </c>
      <c r="W6">
        <v>33.659999999999997</v>
      </c>
      <c r="X6">
        <v>118.81</v>
      </c>
      <c r="Y6">
        <v>2095.0500000000002</v>
      </c>
      <c r="Z6">
        <v>764.36</v>
      </c>
      <c r="AA6">
        <v>37.51</v>
      </c>
      <c r="AB6">
        <v>2.35</v>
      </c>
      <c r="AC6">
        <v>15.35</v>
      </c>
      <c r="AD6">
        <v>17.29</v>
      </c>
      <c r="AE6">
        <v>14.8</v>
      </c>
      <c r="AF6">
        <v>5.14</v>
      </c>
      <c r="AG6">
        <v>78.42</v>
      </c>
    </row>
    <row r="7" spans="1:33" x14ac:dyDescent="0.3">
      <c r="A7" s="1" t="s">
        <v>174</v>
      </c>
      <c r="B7" t="s">
        <v>10</v>
      </c>
      <c r="C7">
        <v>96.97</v>
      </c>
      <c r="D7">
        <v>0</v>
      </c>
      <c r="E7">
        <v>0</v>
      </c>
      <c r="F7">
        <v>3.03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0</v>
      </c>
      <c r="V7">
        <v>83.84</v>
      </c>
      <c r="W7">
        <v>32.32</v>
      </c>
      <c r="X7">
        <v>121.21</v>
      </c>
      <c r="Y7">
        <v>2068.69</v>
      </c>
      <c r="Z7">
        <v>824.24</v>
      </c>
      <c r="AA7">
        <v>37.68</v>
      </c>
      <c r="AB7">
        <v>1.86</v>
      </c>
      <c r="AC7">
        <v>11.97</v>
      </c>
      <c r="AD7">
        <v>15.88</v>
      </c>
      <c r="AE7">
        <v>10.93</v>
      </c>
      <c r="AF7">
        <v>5.26</v>
      </c>
      <c r="AG7">
        <v>80.81</v>
      </c>
    </row>
    <row r="8" spans="1:33" x14ac:dyDescent="0.3">
      <c r="A8" s="1" t="s">
        <v>175</v>
      </c>
      <c r="B8" t="s">
        <v>10</v>
      </c>
      <c r="C8">
        <v>95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77</v>
      </c>
      <c r="W8">
        <v>32</v>
      </c>
      <c r="X8">
        <v>121</v>
      </c>
      <c r="Y8">
        <v>1988</v>
      </c>
      <c r="Z8">
        <v>792</v>
      </c>
      <c r="AA8">
        <v>36.340000000000003</v>
      </c>
      <c r="AB8">
        <v>1.86</v>
      </c>
      <c r="AC8">
        <v>12.58</v>
      </c>
      <c r="AD8">
        <v>14.25</v>
      </c>
      <c r="AE8">
        <v>12.13</v>
      </c>
      <c r="AF8">
        <v>5.25</v>
      </c>
      <c r="AG8">
        <v>80.400000000000006</v>
      </c>
    </row>
    <row r="9" spans="1:33" x14ac:dyDescent="0.3">
      <c r="A9" s="1" t="s">
        <v>176</v>
      </c>
      <c r="B9" t="s">
        <v>10</v>
      </c>
      <c r="C9">
        <v>91</v>
      </c>
      <c r="D9">
        <v>0</v>
      </c>
      <c r="E9">
        <v>0</v>
      </c>
      <c r="F9">
        <v>9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52</v>
      </c>
      <c r="W9">
        <v>42</v>
      </c>
      <c r="X9">
        <v>127</v>
      </c>
      <c r="Y9">
        <v>2688</v>
      </c>
      <c r="Z9">
        <v>716</v>
      </c>
      <c r="AA9">
        <v>40.28</v>
      </c>
      <c r="AB9">
        <v>3.16</v>
      </c>
      <c r="AC9">
        <v>18.75</v>
      </c>
      <c r="AD9">
        <v>18.57</v>
      </c>
      <c r="AE9">
        <v>18.8</v>
      </c>
      <c r="AF9">
        <v>5.23</v>
      </c>
      <c r="AG9">
        <v>88.4</v>
      </c>
    </row>
    <row r="10" spans="1:33" x14ac:dyDescent="0.3">
      <c r="A10" s="1" t="s">
        <v>177</v>
      </c>
      <c r="B10" t="s">
        <v>10</v>
      </c>
      <c r="C10">
        <v>91</v>
      </c>
      <c r="D10">
        <v>0</v>
      </c>
      <c r="E10">
        <v>0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63</v>
      </c>
      <c r="W10">
        <v>37</v>
      </c>
      <c r="X10">
        <v>111</v>
      </c>
      <c r="Y10">
        <v>2308</v>
      </c>
      <c r="Z10">
        <v>696</v>
      </c>
      <c r="AA10">
        <v>40.590000000000003</v>
      </c>
      <c r="AB10">
        <v>1.9</v>
      </c>
      <c r="AC10">
        <v>12.89</v>
      </c>
      <c r="AD10">
        <v>13.41</v>
      </c>
      <c r="AE10">
        <v>12.72</v>
      </c>
      <c r="AF10">
        <v>4.95</v>
      </c>
      <c r="AG10">
        <v>73.2</v>
      </c>
    </row>
    <row r="11" spans="1:33" x14ac:dyDescent="0.3">
      <c r="A11" s="1" t="s">
        <v>178</v>
      </c>
      <c r="B11" t="s">
        <v>10</v>
      </c>
      <c r="C11">
        <v>96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82</v>
      </c>
      <c r="W11">
        <v>26</v>
      </c>
      <c r="X11">
        <v>115</v>
      </c>
      <c r="Y11">
        <v>1664</v>
      </c>
      <c r="Z11">
        <v>788</v>
      </c>
      <c r="AA11">
        <v>34.78</v>
      </c>
      <c r="AB11">
        <v>1.59</v>
      </c>
      <c r="AC11">
        <v>11.26</v>
      </c>
      <c r="AD11">
        <v>13.08</v>
      </c>
      <c r="AE11">
        <v>10.85</v>
      </c>
      <c r="AF11">
        <v>5.3</v>
      </c>
      <c r="AG11">
        <v>74.8</v>
      </c>
    </row>
    <row r="12" spans="1:33" x14ac:dyDescent="0.3">
      <c r="A12" s="1" t="s">
        <v>179</v>
      </c>
      <c r="B12" t="s">
        <v>10</v>
      </c>
      <c r="C12">
        <v>96.04</v>
      </c>
      <c r="D12">
        <v>0</v>
      </c>
      <c r="E12">
        <v>0.99</v>
      </c>
      <c r="F12">
        <v>2.97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77</v>
      </c>
      <c r="W12">
        <v>31</v>
      </c>
      <c r="X12">
        <v>106</v>
      </c>
      <c r="Y12">
        <v>1924</v>
      </c>
      <c r="Z12">
        <v>716</v>
      </c>
      <c r="AA12">
        <v>38.54</v>
      </c>
      <c r="AB12">
        <v>1.79</v>
      </c>
      <c r="AC12">
        <v>13.05</v>
      </c>
      <c r="AD12">
        <v>16.77</v>
      </c>
      <c r="AE12">
        <v>11.96</v>
      </c>
      <c r="AF12">
        <v>5.43</v>
      </c>
      <c r="AG12">
        <v>74.400000000000006</v>
      </c>
    </row>
    <row r="13" spans="1:33" x14ac:dyDescent="0.3">
      <c r="A13" s="1" t="s">
        <v>180</v>
      </c>
      <c r="B13" t="s">
        <v>10</v>
      </c>
      <c r="C13">
        <v>94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65.349999999999994</v>
      </c>
      <c r="W13">
        <v>32.67</v>
      </c>
      <c r="X13">
        <v>104.95</v>
      </c>
      <c r="Y13">
        <v>2031.68</v>
      </c>
      <c r="Z13">
        <v>681.19</v>
      </c>
      <c r="AA13">
        <v>39.42</v>
      </c>
      <c r="AB13">
        <v>1.9</v>
      </c>
      <c r="AC13">
        <v>13.78</v>
      </c>
      <c r="AD13">
        <v>15.52</v>
      </c>
      <c r="AE13">
        <v>13.25</v>
      </c>
      <c r="AF13">
        <v>5.21</v>
      </c>
      <c r="AG13">
        <v>71.680000000000007</v>
      </c>
    </row>
    <row r="14" spans="1:33" x14ac:dyDescent="0.3">
      <c r="A14" s="1" t="s">
        <v>181</v>
      </c>
      <c r="B14" t="s">
        <v>10</v>
      </c>
      <c r="C14">
        <v>94.95</v>
      </c>
      <c r="D14">
        <v>0</v>
      </c>
      <c r="E14">
        <v>0</v>
      </c>
      <c r="F14">
        <v>5.05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1.01</v>
      </c>
      <c r="V14">
        <v>83.84</v>
      </c>
      <c r="W14">
        <v>27.27</v>
      </c>
      <c r="X14">
        <v>119.19</v>
      </c>
      <c r="Y14">
        <v>1684.85</v>
      </c>
      <c r="Z14">
        <v>828.28</v>
      </c>
      <c r="AA14">
        <v>34.32</v>
      </c>
      <c r="AB14">
        <v>2.0499999999999998</v>
      </c>
      <c r="AC14">
        <v>13.9</v>
      </c>
      <c r="AD14">
        <v>16.739999999999998</v>
      </c>
      <c r="AE14">
        <v>13.25</v>
      </c>
      <c r="AF14">
        <v>5.41</v>
      </c>
      <c r="AG14">
        <v>79.19</v>
      </c>
    </row>
    <row r="15" spans="1:33" x14ac:dyDescent="0.3">
      <c r="A15" s="1" t="s">
        <v>182</v>
      </c>
      <c r="B15" t="s">
        <v>10</v>
      </c>
      <c r="C15">
        <v>90.1</v>
      </c>
      <c r="D15">
        <v>0</v>
      </c>
      <c r="E15">
        <v>0</v>
      </c>
      <c r="F15">
        <v>9.9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79.209999999999994</v>
      </c>
      <c r="W15">
        <v>31.68</v>
      </c>
      <c r="X15">
        <v>103.96</v>
      </c>
      <c r="Y15">
        <v>2027.72</v>
      </c>
      <c r="Z15">
        <v>728.71</v>
      </c>
      <c r="AA15">
        <v>40.64</v>
      </c>
      <c r="AB15">
        <v>1.54</v>
      </c>
      <c r="AC15">
        <v>11.45</v>
      </c>
      <c r="AD15">
        <v>15.5</v>
      </c>
      <c r="AE15">
        <v>10.210000000000001</v>
      </c>
      <c r="AF15">
        <v>5.1100000000000003</v>
      </c>
      <c r="AG15">
        <v>69.31</v>
      </c>
    </row>
    <row r="16" spans="1:33" x14ac:dyDescent="0.3">
      <c r="A16" s="1" t="s">
        <v>183</v>
      </c>
      <c r="B16" t="s">
        <v>10</v>
      </c>
      <c r="C16">
        <v>94</v>
      </c>
      <c r="D16">
        <v>0</v>
      </c>
      <c r="E16">
        <v>0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1.01</v>
      </c>
      <c r="V16">
        <v>83.84</v>
      </c>
      <c r="W16">
        <v>31.31</v>
      </c>
      <c r="X16">
        <v>115.15</v>
      </c>
      <c r="Y16">
        <v>1943.43</v>
      </c>
      <c r="Z16">
        <v>783.84</v>
      </c>
      <c r="AA16">
        <v>37.24</v>
      </c>
      <c r="AB16">
        <v>2.21</v>
      </c>
      <c r="AC16">
        <v>15.12</v>
      </c>
      <c r="AD16">
        <v>17.420000000000002</v>
      </c>
      <c r="AE16">
        <v>14.49</v>
      </c>
      <c r="AF16">
        <v>5.49</v>
      </c>
      <c r="AG16">
        <v>80.400000000000006</v>
      </c>
    </row>
    <row r="17" spans="1:33" x14ac:dyDescent="0.3">
      <c r="A17" s="1" t="s">
        <v>184</v>
      </c>
      <c r="B17" t="s">
        <v>10</v>
      </c>
      <c r="C17">
        <v>85</v>
      </c>
      <c r="D17">
        <v>0</v>
      </c>
      <c r="E17">
        <v>1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73.27</v>
      </c>
      <c r="W17">
        <v>33.659999999999997</v>
      </c>
      <c r="X17">
        <v>108.91</v>
      </c>
      <c r="Y17">
        <v>2154.46</v>
      </c>
      <c r="Z17">
        <v>744.55</v>
      </c>
      <c r="AA17">
        <v>40.67</v>
      </c>
      <c r="AB17">
        <v>2.1</v>
      </c>
      <c r="AC17">
        <v>14.72</v>
      </c>
      <c r="AD17">
        <v>18.239999999999998</v>
      </c>
      <c r="AE17">
        <v>13.64</v>
      </c>
      <c r="AF17">
        <v>5.36</v>
      </c>
      <c r="AG17">
        <v>76.44</v>
      </c>
    </row>
    <row r="18" spans="1:33" x14ac:dyDescent="0.3">
      <c r="A18" s="1" t="s">
        <v>185</v>
      </c>
      <c r="B18" t="s">
        <v>10</v>
      </c>
      <c r="C18">
        <v>91.92</v>
      </c>
      <c r="D18">
        <v>0</v>
      </c>
      <c r="E18">
        <v>1.01</v>
      </c>
      <c r="F18">
        <v>7.07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83.84</v>
      </c>
      <c r="W18">
        <v>20.2</v>
      </c>
      <c r="X18">
        <v>127.27</v>
      </c>
      <c r="Y18">
        <v>1248.48</v>
      </c>
      <c r="Z18">
        <v>844.44</v>
      </c>
      <c r="AA18">
        <v>28.38</v>
      </c>
      <c r="AB18">
        <v>2.13</v>
      </c>
      <c r="AC18">
        <v>14.47</v>
      </c>
      <c r="AD18">
        <v>15</v>
      </c>
      <c r="AE18">
        <v>14.38</v>
      </c>
      <c r="AF18">
        <v>5.62</v>
      </c>
      <c r="AG18">
        <v>82.83</v>
      </c>
    </row>
    <row r="19" spans="1:33" x14ac:dyDescent="0.3">
      <c r="A19" s="1" t="s">
        <v>186</v>
      </c>
      <c r="B19" t="s">
        <v>10</v>
      </c>
      <c r="C19">
        <v>90.1</v>
      </c>
      <c r="D19">
        <v>0</v>
      </c>
      <c r="E19">
        <v>0.99</v>
      </c>
      <c r="F19">
        <v>8.91</v>
      </c>
      <c r="G19">
        <v>0</v>
      </c>
      <c r="H19">
        <v>0</v>
      </c>
      <c r="I19">
        <v>0</v>
      </c>
      <c r="J19">
        <v>0</v>
      </c>
      <c r="K19">
        <v>0</v>
      </c>
      <c r="T19" t="s">
        <v>16</v>
      </c>
      <c r="U19">
        <v>0</v>
      </c>
      <c r="V19">
        <v>84</v>
      </c>
      <c r="W19">
        <v>0</v>
      </c>
      <c r="X19">
        <v>149</v>
      </c>
      <c r="Y19">
        <v>0</v>
      </c>
      <c r="Z19">
        <v>932</v>
      </c>
      <c r="AA19">
        <v>12.51</v>
      </c>
      <c r="AB19">
        <v>1.75</v>
      </c>
      <c r="AC19">
        <v>11.68</v>
      </c>
      <c r="AD19">
        <v>0</v>
      </c>
      <c r="AE19">
        <v>11.68</v>
      </c>
      <c r="AF19">
        <v>5.23</v>
      </c>
      <c r="AG19">
        <v>78</v>
      </c>
    </row>
    <row r="20" spans="1:33" x14ac:dyDescent="0.3">
      <c r="A20" s="1" t="s">
        <v>187</v>
      </c>
      <c r="B20" t="s">
        <v>10</v>
      </c>
      <c r="C20">
        <v>87.88</v>
      </c>
      <c r="D20">
        <v>0</v>
      </c>
      <c r="E20">
        <v>0</v>
      </c>
      <c r="F20">
        <v>12.12</v>
      </c>
      <c r="G20">
        <v>0</v>
      </c>
      <c r="H20">
        <v>0</v>
      </c>
      <c r="I20">
        <v>0</v>
      </c>
      <c r="J20">
        <v>0</v>
      </c>
      <c r="K20">
        <v>0</v>
      </c>
      <c r="T20" t="s">
        <v>16</v>
      </c>
      <c r="U20">
        <v>0</v>
      </c>
      <c r="V20">
        <v>73.27</v>
      </c>
      <c r="W20">
        <v>0</v>
      </c>
      <c r="X20">
        <v>172.28</v>
      </c>
      <c r="Y20">
        <v>0</v>
      </c>
      <c r="Z20">
        <v>982.18</v>
      </c>
      <c r="AA20">
        <v>11.4</v>
      </c>
      <c r="AB20">
        <v>2.41</v>
      </c>
      <c r="AC20">
        <v>13.95</v>
      </c>
      <c r="AD20">
        <v>0</v>
      </c>
      <c r="AE20">
        <v>13.95</v>
      </c>
      <c r="AF20">
        <v>4.9400000000000004</v>
      </c>
      <c r="AG20">
        <v>85.15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191</v>
      </c>
    </row>
    <row r="2" spans="1:33" x14ac:dyDescent="0.3">
      <c r="A2" s="1" t="s">
        <v>192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210</v>
      </c>
      <c r="P2">
        <v>19.28</v>
      </c>
      <c r="R2" t="s">
        <v>17</v>
      </c>
      <c r="T2" t="s">
        <v>16</v>
      </c>
      <c r="U2">
        <v>1.02</v>
      </c>
      <c r="V2">
        <v>38.78</v>
      </c>
      <c r="W2">
        <v>48.98</v>
      </c>
      <c r="X2">
        <v>133.66999999999999</v>
      </c>
      <c r="Y2">
        <v>3073.47</v>
      </c>
      <c r="Z2">
        <v>689.8</v>
      </c>
      <c r="AA2">
        <v>41.21</v>
      </c>
      <c r="AB2">
        <v>2.5299999999999998</v>
      </c>
      <c r="AC2">
        <v>13.81</v>
      </c>
      <c r="AD2">
        <v>15.67</v>
      </c>
      <c r="AE2">
        <v>13.13</v>
      </c>
      <c r="AF2">
        <v>4.25</v>
      </c>
      <c r="AG2">
        <v>77.55</v>
      </c>
    </row>
    <row r="3" spans="1:33" x14ac:dyDescent="0.3">
      <c r="A3" s="1" t="s">
        <v>193</v>
      </c>
      <c r="B3" t="s">
        <v>10</v>
      </c>
      <c r="C3">
        <v>77</v>
      </c>
      <c r="D3">
        <v>0</v>
      </c>
      <c r="E3">
        <v>1</v>
      </c>
      <c r="F3">
        <v>22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14.357647058823531</v>
      </c>
      <c r="N3" t="s">
        <v>13</v>
      </c>
      <c r="O3" t="s">
        <v>211</v>
      </c>
      <c r="R3">
        <f>AVERAGE(AG2:AG75)</f>
        <v>86.311176470588236</v>
      </c>
      <c r="T3" t="s">
        <v>16</v>
      </c>
      <c r="U3">
        <v>0</v>
      </c>
      <c r="V3">
        <v>58.59</v>
      </c>
      <c r="W3">
        <v>53.54</v>
      </c>
      <c r="X3">
        <v>155.56</v>
      </c>
      <c r="Y3">
        <v>3426.26</v>
      </c>
      <c r="Z3">
        <v>856.57</v>
      </c>
      <c r="AA3">
        <v>40.97</v>
      </c>
      <c r="AB3">
        <v>3.37</v>
      </c>
      <c r="AC3">
        <v>15.98</v>
      </c>
      <c r="AD3">
        <v>18.57</v>
      </c>
      <c r="AE3">
        <v>15.09</v>
      </c>
      <c r="AF3">
        <v>4.6399999999999997</v>
      </c>
      <c r="AG3">
        <v>96.97</v>
      </c>
    </row>
    <row r="4" spans="1:33" x14ac:dyDescent="0.3">
      <c r="A4" s="1" t="s">
        <v>194</v>
      </c>
      <c r="B4" t="s">
        <v>10</v>
      </c>
      <c r="C4">
        <v>86.14</v>
      </c>
      <c r="D4">
        <v>0</v>
      </c>
      <c r="E4">
        <v>0.99</v>
      </c>
      <c r="F4">
        <v>12.87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212</v>
      </c>
      <c r="T4" t="s">
        <v>16</v>
      </c>
      <c r="U4">
        <v>0.99</v>
      </c>
      <c r="V4">
        <v>35.64</v>
      </c>
      <c r="W4">
        <v>40.590000000000003</v>
      </c>
      <c r="X4">
        <v>116.83</v>
      </c>
      <c r="Y4">
        <v>2538.61</v>
      </c>
      <c r="Z4">
        <v>609.9</v>
      </c>
      <c r="AA4">
        <v>40</v>
      </c>
      <c r="AB4">
        <v>2.29</v>
      </c>
      <c r="AC4">
        <v>14.72</v>
      </c>
      <c r="AD4">
        <v>18.239999999999998</v>
      </c>
      <c r="AE4">
        <v>13.49</v>
      </c>
      <c r="AF4">
        <v>5.01</v>
      </c>
      <c r="AG4">
        <v>78.81</v>
      </c>
    </row>
    <row r="5" spans="1:33" x14ac:dyDescent="0.3">
      <c r="A5" s="1" t="s">
        <v>195</v>
      </c>
      <c r="B5" t="s">
        <v>10</v>
      </c>
      <c r="C5">
        <v>82.83</v>
      </c>
      <c r="D5">
        <v>0</v>
      </c>
      <c r="E5">
        <v>0</v>
      </c>
      <c r="F5">
        <v>17.170000000000002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1.01</v>
      </c>
      <c r="V5">
        <v>45.45</v>
      </c>
      <c r="W5">
        <v>43.43</v>
      </c>
      <c r="X5">
        <v>118.18</v>
      </c>
      <c r="Y5">
        <v>2719.19</v>
      </c>
      <c r="Z5">
        <v>654.54999999999995</v>
      </c>
      <c r="AA5">
        <v>41.75</v>
      </c>
      <c r="AB5">
        <v>2.13</v>
      </c>
      <c r="AC5">
        <v>13.18</v>
      </c>
      <c r="AD5">
        <v>16.09</v>
      </c>
      <c r="AE5">
        <v>12.1</v>
      </c>
      <c r="AF5">
        <v>4.7300000000000004</v>
      </c>
      <c r="AG5">
        <v>76.36</v>
      </c>
    </row>
    <row r="6" spans="1:33" x14ac:dyDescent="0.3">
      <c r="A6" s="1" t="s">
        <v>196</v>
      </c>
      <c r="B6" t="s">
        <v>10</v>
      </c>
      <c r="C6">
        <v>84.85</v>
      </c>
      <c r="D6">
        <v>0</v>
      </c>
      <c r="E6">
        <v>0</v>
      </c>
      <c r="F6">
        <v>15.15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86.14</v>
      </c>
      <c r="W6">
        <v>33.659999999999997</v>
      </c>
      <c r="X6">
        <v>121.78</v>
      </c>
      <c r="Y6">
        <v>2154.46</v>
      </c>
      <c r="Z6">
        <v>827.72</v>
      </c>
      <c r="AA6">
        <v>38.369999999999997</v>
      </c>
      <c r="AB6">
        <v>2.33</v>
      </c>
      <c r="AC6">
        <v>14.75</v>
      </c>
      <c r="AD6">
        <v>18.12</v>
      </c>
      <c r="AE6">
        <v>13.82</v>
      </c>
      <c r="AF6">
        <v>5.45</v>
      </c>
      <c r="AG6">
        <v>84.75</v>
      </c>
    </row>
    <row r="7" spans="1:33" x14ac:dyDescent="0.3">
      <c r="A7" s="1" t="s">
        <v>197</v>
      </c>
      <c r="B7" t="s">
        <v>10</v>
      </c>
      <c r="C7">
        <v>85.15</v>
      </c>
      <c r="D7">
        <v>0</v>
      </c>
      <c r="E7">
        <v>0.99</v>
      </c>
      <c r="F7">
        <v>13.86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79</v>
      </c>
      <c r="W7">
        <v>41</v>
      </c>
      <c r="X7">
        <v>130</v>
      </c>
      <c r="Y7">
        <v>2564</v>
      </c>
      <c r="Z7">
        <v>840</v>
      </c>
      <c r="AA7">
        <v>39.81</v>
      </c>
      <c r="AB7">
        <v>3.11</v>
      </c>
      <c r="AC7">
        <v>18.25</v>
      </c>
      <c r="AD7">
        <v>20.29</v>
      </c>
      <c r="AE7">
        <v>17.600000000000001</v>
      </c>
      <c r="AF7">
        <v>5.5</v>
      </c>
      <c r="AG7">
        <v>94</v>
      </c>
    </row>
    <row r="8" spans="1:33" x14ac:dyDescent="0.3">
      <c r="A8" s="1" t="s">
        <v>198</v>
      </c>
      <c r="B8" t="s">
        <v>10</v>
      </c>
      <c r="C8">
        <v>87</v>
      </c>
      <c r="D8">
        <v>0</v>
      </c>
      <c r="E8">
        <v>0</v>
      </c>
      <c r="F8">
        <v>13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59</v>
      </c>
      <c r="W8">
        <v>38</v>
      </c>
      <c r="X8">
        <v>139</v>
      </c>
      <c r="Y8">
        <v>2432</v>
      </c>
      <c r="Z8">
        <v>792</v>
      </c>
      <c r="AA8">
        <v>36.43</v>
      </c>
      <c r="AB8">
        <v>2.84</v>
      </c>
      <c r="AC8">
        <v>16.23</v>
      </c>
      <c r="AD8">
        <v>18.21</v>
      </c>
      <c r="AE8">
        <v>15.68</v>
      </c>
      <c r="AF8">
        <v>4.99</v>
      </c>
      <c r="AG8">
        <v>88.4</v>
      </c>
    </row>
    <row r="9" spans="1:33" x14ac:dyDescent="0.3">
      <c r="A9" s="1" t="s">
        <v>199</v>
      </c>
      <c r="B9" t="s">
        <v>10</v>
      </c>
      <c r="C9">
        <v>83</v>
      </c>
      <c r="D9">
        <v>0</v>
      </c>
      <c r="E9">
        <v>0</v>
      </c>
      <c r="F9">
        <v>17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80</v>
      </c>
      <c r="W9">
        <v>35</v>
      </c>
      <c r="X9">
        <v>130</v>
      </c>
      <c r="Y9">
        <v>2180</v>
      </c>
      <c r="Z9">
        <v>836</v>
      </c>
      <c r="AA9">
        <v>36.56</v>
      </c>
      <c r="AB9">
        <v>2.91</v>
      </c>
      <c r="AC9">
        <v>17.53</v>
      </c>
      <c r="AD9">
        <v>17.03</v>
      </c>
      <c r="AE9">
        <v>17.66</v>
      </c>
      <c r="AF9">
        <v>5.67</v>
      </c>
      <c r="AG9">
        <v>93.6</v>
      </c>
    </row>
    <row r="10" spans="1:33" x14ac:dyDescent="0.3">
      <c r="A10" s="1" t="s">
        <v>200</v>
      </c>
      <c r="B10" t="s">
        <v>10</v>
      </c>
      <c r="C10">
        <v>86</v>
      </c>
      <c r="D10">
        <v>0</v>
      </c>
      <c r="E10">
        <v>1</v>
      </c>
      <c r="F10">
        <v>13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91.92</v>
      </c>
      <c r="W10">
        <v>34.340000000000003</v>
      </c>
      <c r="X10">
        <v>132.32</v>
      </c>
      <c r="Y10">
        <v>2197.98</v>
      </c>
      <c r="Z10">
        <v>901.01</v>
      </c>
      <c r="AA10">
        <v>37.19</v>
      </c>
      <c r="AB10">
        <v>2.67</v>
      </c>
      <c r="AC10">
        <v>16.100000000000001</v>
      </c>
      <c r="AD10">
        <v>17.649999999999999</v>
      </c>
      <c r="AE10">
        <v>15.69</v>
      </c>
      <c r="AF10">
        <v>5.38</v>
      </c>
      <c r="AG10">
        <v>89.7</v>
      </c>
    </row>
    <row r="11" spans="1:33" x14ac:dyDescent="0.3">
      <c r="A11" s="1" t="s">
        <v>201</v>
      </c>
      <c r="B11" t="s">
        <v>10</v>
      </c>
      <c r="C11">
        <v>92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0.99</v>
      </c>
      <c r="V11">
        <v>82.18</v>
      </c>
      <c r="W11">
        <v>35.64</v>
      </c>
      <c r="X11">
        <v>120.79</v>
      </c>
      <c r="Y11">
        <v>2162.38</v>
      </c>
      <c r="Z11">
        <v>811.88</v>
      </c>
      <c r="AA11">
        <v>38.03</v>
      </c>
      <c r="AB11">
        <v>2.46</v>
      </c>
      <c r="AC11">
        <v>15.59</v>
      </c>
      <c r="AD11">
        <v>18.89</v>
      </c>
      <c r="AE11">
        <v>14.62</v>
      </c>
      <c r="AF11">
        <v>5.44</v>
      </c>
      <c r="AG11">
        <v>85.15</v>
      </c>
    </row>
    <row r="12" spans="1:33" x14ac:dyDescent="0.3">
      <c r="A12" s="1" t="s">
        <v>202</v>
      </c>
      <c r="B12" t="s">
        <v>10</v>
      </c>
      <c r="C12">
        <v>89</v>
      </c>
      <c r="D12">
        <v>0</v>
      </c>
      <c r="E12">
        <v>1</v>
      </c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87</v>
      </c>
      <c r="W12">
        <v>35</v>
      </c>
      <c r="X12">
        <v>123</v>
      </c>
      <c r="Y12">
        <v>2180</v>
      </c>
      <c r="Z12">
        <v>836</v>
      </c>
      <c r="AA12">
        <v>38.18</v>
      </c>
      <c r="AB12">
        <v>2.11</v>
      </c>
      <c r="AC12">
        <v>13.42</v>
      </c>
      <c r="AD12">
        <v>15.09</v>
      </c>
      <c r="AE12">
        <v>12.94</v>
      </c>
      <c r="AF12">
        <v>5.1100000000000003</v>
      </c>
      <c r="AG12">
        <v>80.8</v>
      </c>
    </row>
    <row r="13" spans="1:33" x14ac:dyDescent="0.3">
      <c r="A13" s="1" t="s">
        <v>203</v>
      </c>
      <c r="B13" t="s">
        <v>10</v>
      </c>
      <c r="C13">
        <v>88</v>
      </c>
      <c r="D13">
        <v>0</v>
      </c>
      <c r="E13">
        <v>1</v>
      </c>
      <c r="F13">
        <v>11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100</v>
      </c>
      <c r="W13">
        <v>30</v>
      </c>
      <c r="X13">
        <v>125</v>
      </c>
      <c r="Y13">
        <v>1920</v>
      </c>
      <c r="Z13">
        <v>904</v>
      </c>
      <c r="AA13">
        <v>36.44</v>
      </c>
      <c r="AB13">
        <v>2.33</v>
      </c>
      <c r="AC13">
        <v>14.94</v>
      </c>
      <c r="AD13">
        <v>17.329999999999998</v>
      </c>
      <c r="AE13">
        <v>14.37</v>
      </c>
      <c r="AF13">
        <v>5.39</v>
      </c>
      <c r="AG13">
        <v>83.6</v>
      </c>
    </row>
    <row r="14" spans="1:33" x14ac:dyDescent="0.3">
      <c r="A14" s="1" t="s">
        <v>204</v>
      </c>
      <c r="B14" t="s">
        <v>10</v>
      </c>
      <c r="C14">
        <v>86</v>
      </c>
      <c r="D14">
        <v>0</v>
      </c>
      <c r="E14">
        <v>0</v>
      </c>
      <c r="F14">
        <v>14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80</v>
      </c>
      <c r="W14">
        <v>39</v>
      </c>
      <c r="X14">
        <v>122</v>
      </c>
      <c r="Y14">
        <v>2436</v>
      </c>
      <c r="Z14">
        <v>800</v>
      </c>
      <c r="AA14">
        <v>40.200000000000003</v>
      </c>
      <c r="AB14">
        <v>2.17</v>
      </c>
      <c r="AC14">
        <v>13.49</v>
      </c>
      <c r="AD14">
        <v>16.920000000000002</v>
      </c>
      <c r="AE14">
        <v>12.39</v>
      </c>
      <c r="AF14">
        <v>5.0199999999999996</v>
      </c>
      <c r="AG14">
        <v>80.8</v>
      </c>
    </row>
    <row r="15" spans="1:33" x14ac:dyDescent="0.3">
      <c r="A15" s="1" t="s">
        <v>205</v>
      </c>
      <c r="B15" t="s">
        <v>10</v>
      </c>
      <c r="C15">
        <v>89.9</v>
      </c>
      <c r="D15">
        <v>0</v>
      </c>
      <c r="E15">
        <v>0</v>
      </c>
      <c r="F15">
        <v>10.1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99</v>
      </c>
      <c r="W15">
        <v>34</v>
      </c>
      <c r="X15">
        <v>133</v>
      </c>
      <c r="Y15">
        <v>2176</v>
      </c>
      <c r="Z15">
        <v>912</v>
      </c>
      <c r="AA15">
        <v>36.979999999999997</v>
      </c>
      <c r="AB15">
        <v>2.97</v>
      </c>
      <c r="AC15">
        <v>17.84</v>
      </c>
      <c r="AD15">
        <v>22.24</v>
      </c>
      <c r="AE15">
        <v>16.72</v>
      </c>
      <c r="AF15">
        <v>5.49</v>
      </c>
      <c r="AG15">
        <v>91.6</v>
      </c>
    </row>
    <row r="16" spans="1:33" x14ac:dyDescent="0.3">
      <c r="A16" s="1" t="s">
        <v>206</v>
      </c>
      <c r="B16" t="s">
        <v>10</v>
      </c>
      <c r="C16">
        <v>81.19</v>
      </c>
      <c r="D16">
        <v>0</v>
      </c>
      <c r="E16">
        <v>0.99</v>
      </c>
      <c r="F16">
        <v>17.82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94</v>
      </c>
      <c r="W16">
        <v>18</v>
      </c>
      <c r="X16">
        <v>143</v>
      </c>
      <c r="Y16">
        <v>1108</v>
      </c>
      <c r="Z16">
        <v>972</v>
      </c>
      <c r="AA16">
        <v>25.84</v>
      </c>
      <c r="AB16">
        <v>2.52</v>
      </c>
      <c r="AC16">
        <v>15.55</v>
      </c>
      <c r="AD16">
        <v>27.11</v>
      </c>
      <c r="AE16">
        <v>14.1</v>
      </c>
      <c r="AF16">
        <v>5.24</v>
      </c>
      <c r="AG16">
        <v>84.4</v>
      </c>
    </row>
    <row r="17" spans="1:33" x14ac:dyDescent="0.3">
      <c r="A17" s="1" t="s">
        <v>207</v>
      </c>
      <c r="B17" t="s">
        <v>10</v>
      </c>
      <c r="C17">
        <v>88.12</v>
      </c>
      <c r="D17">
        <v>0</v>
      </c>
      <c r="E17">
        <v>0.99</v>
      </c>
      <c r="F17">
        <v>10.89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73</v>
      </c>
      <c r="W17">
        <v>0</v>
      </c>
      <c r="X17">
        <v>183</v>
      </c>
      <c r="Y17">
        <v>0</v>
      </c>
      <c r="Z17">
        <v>1024</v>
      </c>
      <c r="AA17">
        <v>11.19</v>
      </c>
      <c r="AB17">
        <v>2.65</v>
      </c>
      <c r="AC17">
        <v>14.58</v>
      </c>
      <c r="AD17">
        <v>0</v>
      </c>
      <c r="AE17">
        <v>14.58</v>
      </c>
      <c r="AF17">
        <v>5.14</v>
      </c>
      <c r="AG17">
        <v>94</v>
      </c>
    </row>
    <row r="18" spans="1:33" x14ac:dyDescent="0.3">
      <c r="A18" s="1" t="s">
        <v>208</v>
      </c>
      <c r="B18" t="s">
        <v>10</v>
      </c>
      <c r="C18">
        <v>84</v>
      </c>
      <c r="D18">
        <v>0</v>
      </c>
      <c r="E18">
        <v>0</v>
      </c>
      <c r="F18">
        <v>16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69</v>
      </c>
      <c r="W18">
        <v>0</v>
      </c>
      <c r="X18">
        <v>177</v>
      </c>
      <c r="Y18">
        <v>0</v>
      </c>
      <c r="Z18">
        <v>984</v>
      </c>
      <c r="AA18">
        <v>11.12</v>
      </c>
      <c r="AB18">
        <v>2.36</v>
      </c>
      <c r="AC18">
        <v>13.29</v>
      </c>
      <c r="AD18">
        <v>0</v>
      </c>
      <c r="AE18">
        <v>13.29</v>
      </c>
      <c r="AF18">
        <v>4.9000000000000004</v>
      </c>
      <c r="AG18">
        <v>86.8</v>
      </c>
    </row>
    <row r="19" spans="1:33" x14ac:dyDescent="0.3">
      <c r="A19" s="1" t="s">
        <v>209</v>
      </c>
      <c r="B19" t="s">
        <v>10</v>
      </c>
      <c r="C19">
        <v>77.78</v>
      </c>
      <c r="D19">
        <v>0</v>
      </c>
      <c r="E19">
        <v>0</v>
      </c>
      <c r="F19">
        <v>22.22</v>
      </c>
      <c r="G19">
        <v>0</v>
      </c>
      <c r="H19">
        <v>0</v>
      </c>
      <c r="I19">
        <v>0</v>
      </c>
      <c r="J19">
        <v>0</v>
      </c>
      <c r="K19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R4" sqref="R4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366</v>
      </c>
    </row>
    <row r="2" spans="1:33" x14ac:dyDescent="0.3">
      <c r="A2" s="1" t="s">
        <v>367</v>
      </c>
      <c r="B2" t="s">
        <v>10</v>
      </c>
      <c r="C2">
        <v>5.05</v>
      </c>
      <c r="D2">
        <v>0</v>
      </c>
      <c r="E2">
        <v>11.11</v>
      </c>
      <c r="F2">
        <v>83.84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385</v>
      </c>
      <c r="P2">
        <v>19.847000000000001</v>
      </c>
      <c r="R2" t="s">
        <v>17</v>
      </c>
      <c r="T2" t="s">
        <v>16</v>
      </c>
      <c r="U2">
        <v>1.03</v>
      </c>
      <c r="V2">
        <v>34.020000000000003</v>
      </c>
      <c r="W2">
        <v>125.77</v>
      </c>
      <c r="X2">
        <v>34.020000000000003</v>
      </c>
      <c r="Y2">
        <v>7797.94</v>
      </c>
      <c r="Z2">
        <v>272.16000000000003</v>
      </c>
      <c r="AA2">
        <v>101.01</v>
      </c>
      <c r="AB2">
        <v>4.53</v>
      </c>
      <c r="AC2">
        <v>27.85</v>
      </c>
      <c r="AD2">
        <v>27.34</v>
      </c>
      <c r="AE2">
        <v>29.7</v>
      </c>
      <c r="AF2">
        <v>6.32</v>
      </c>
      <c r="AG2">
        <v>101.03</v>
      </c>
    </row>
    <row r="3" spans="1:33" x14ac:dyDescent="0.3">
      <c r="A3" s="1" t="s">
        <v>368</v>
      </c>
      <c r="B3" t="s">
        <v>10</v>
      </c>
      <c r="C3">
        <v>65</v>
      </c>
      <c r="D3">
        <v>0</v>
      </c>
      <c r="E3">
        <v>1</v>
      </c>
      <c r="F3">
        <v>34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15.769999999999998</v>
      </c>
      <c r="N3" t="s">
        <v>13</v>
      </c>
      <c r="O3" t="s">
        <v>386</v>
      </c>
      <c r="R3">
        <f>AVERAGE(AG2:AG75)</f>
        <v>85.722777777777765</v>
      </c>
      <c r="T3" t="s">
        <v>16</v>
      </c>
      <c r="U3">
        <v>0.99</v>
      </c>
      <c r="V3">
        <v>21.78</v>
      </c>
      <c r="W3">
        <v>52.48</v>
      </c>
      <c r="X3">
        <v>96.04</v>
      </c>
      <c r="Y3">
        <v>3299.01</v>
      </c>
      <c r="Z3">
        <v>471.29</v>
      </c>
      <c r="AA3">
        <v>50.77</v>
      </c>
      <c r="AB3">
        <v>2.84</v>
      </c>
      <c r="AC3">
        <v>19.47</v>
      </c>
      <c r="AD3">
        <v>23.02</v>
      </c>
      <c r="AE3">
        <v>17.53</v>
      </c>
      <c r="AF3">
        <v>4.3499999999999996</v>
      </c>
      <c r="AG3">
        <v>64.55</v>
      </c>
    </row>
    <row r="4" spans="1:33" x14ac:dyDescent="0.3">
      <c r="A4" s="1" t="s">
        <v>369</v>
      </c>
      <c r="B4" t="s">
        <v>10</v>
      </c>
      <c r="C4">
        <v>81</v>
      </c>
      <c r="D4">
        <v>0</v>
      </c>
      <c r="E4">
        <v>0</v>
      </c>
      <c r="F4">
        <v>19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387</v>
      </c>
      <c r="T4" t="s">
        <v>16</v>
      </c>
      <c r="U4">
        <v>1.01</v>
      </c>
      <c r="V4">
        <v>30.3</v>
      </c>
      <c r="W4">
        <v>43.43</v>
      </c>
      <c r="X4">
        <v>118.18</v>
      </c>
      <c r="Y4">
        <v>2719.19</v>
      </c>
      <c r="Z4">
        <v>593.94000000000005</v>
      </c>
      <c r="AA4">
        <v>41</v>
      </c>
      <c r="AB4">
        <v>2.02</v>
      </c>
      <c r="AC4">
        <v>12.65</v>
      </c>
      <c r="AD4">
        <v>17.670000000000002</v>
      </c>
      <c r="AE4">
        <v>10.8</v>
      </c>
      <c r="AF4">
        <v>4.4000000000000004</v>
      </c>
      <c r="AG4">
        <v>71.11</v>
      </c>
    </row>
    <row r="5" spans="1:33" x14ac:dyDescent="0.3">
      <c r="A5" s="1" t="s">
        <v>370</v>
      </c>
      <c r="B5" t="s">
        <v>10</v>
      </c>
      <c r="C5">
        <v>87</v>
      </c>
      <c r="D5">
        <v>0</v>
      </c>
      <c r="E5">
        <v>0</v>
      </c>
      <c r="F5">
        <v>13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40</v>
      </c>
      <c r="W5">
        <v>45</v>
      </c>
      <c r="X5">
        <v>131</v>
      </c>
      <c r="Y5">
        <v>2820</v>
      </c>
      <c r="Z5">
        <v>684</v>
      </c>
      <c r="AA5">
        <v>39.82</v>
      </c>
      <c r="AB5">
        <v>2.29</v>
      </c>
      <c r="AC5">
        <v>13.02</v>
      </c>
      <c r="AD5">
        <v>16</v>
      </c>
      <c r="AE5">
        <v>12</v>
      </c>
      <c r="AF5">
        <v>4.75</v>
      </c>
      <c r="AG5">
        <v>83.6</v>
      </c>
    </row>
    <row r="6" spans="1:33" x14ac:dyDescent="0.3">
      <c r="A6" s="1" t="s">
        <v>371</v>
      </c>
      <c r="B6" t="s">
        <v>10</v>
      </c>
      <c r="C6">
        <v>92</v>
      </c>
      <c r="D6">
        <v>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51.49</v>
      </c>
      <c r="W6">
        <v>35.64</v>
      </c>
      <c r="X6">
        <v>132.66999999999999</v>
      </c>
      <c r="Y6">
        <v>2281.19</v>
      </c>
      <c r="Z6">
        <v>736.63</v>
      </c>
      <c r="AA6">
        <v>35.86</v>
      </c>
      <c r="AB6">
        <v>1.99</v>
      </c>
      <c r="AC6">
        <v>11.84</v>
      </c>
      <c r="AD6">
        <v>15.56</v>
      </c>
      <c r="AE6">
        <v>10.84</v>
      </c>
      <c r="AF6">
        <v>4.5599999999999996</v>
      </c>
      <c r="AG6">
        <v>76.83</v>
      </c>
    </row>
    <row r="7" spans="1:33" x14ac:dyDescent="0.3">
      <c r="A7" s="1" t="s">
        <v>372</v>
      </c>
      <c r="B7" t="s">
        <v>10</v>
      </c>
      <c r="C7">
        <v>84.16</v>
      </c>
      <c r="D7">
        <v>0</v>
      </c>
      <c r="E7">
        <v>0.99</v>
      </c>
      <c r="F7">
        <v>14.85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82</v>
      </c>
      <c r="W7">
        <v>39</v>
      </c>
      <c r="X7">
        <v>128</v>
      </c>
      <c r="Y7">
        <v>2436</v>
      </c>
      <c r="Z7">
        <v>820</v>
      </c>
      <c r="AA7">
        <v>38.99</v>
      </c>
      <c r="AB7">
        <v>2.59</v>
      </c>
      <c r="AC7">
        <v>15.45</v>
      </c>
      <c r="AD7">
        <v>19.28</v>
      </c>
      <c r="AE7">
        <v>14.28</v>
      </c>
      <c r="AF7">
        <v>5.37</v>
      </c>
      <c r="AG7">
        <v>89.6</v>
      </c>
    </row>
    <row r="8" spans="1:33" x14ac:dyDescent="0.3">
      <c r="A8" s="1" t="s">
        <v>373</v>
      </c>
      <c r="B8" t="s">
        <v>10</v>
      </c>
      <c r="C8">
        <v>90</v>
      </c>
      <c r="D8">
        <v>0</v>
      </c>
      <c r="E8">
        <v>0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78</v>
      </c>
      <c r="W8">
        <v>38</v>
      </c>
      <c r="X8">
        <v>124</v>
      </c>
      <c r="Y8">
        <v>2432</v>
      </c>
      <c r="Z8">
        <v>824</v>
      </c>
      <c r="AA8">
        <v>40.200000000000003</v>
      </c>
      <c r="AB8">
        <v>2.69</v>
      </c>
      <c r="AC8">
        <v>16.57</v>
      </c>
      <c r="AD8">
        <v>18.420000000000002</v>
      </c>
      <c r="AE8">
        <v>16</v>
      </c>
      <c r="AF8">
        <v>5.23</v>
      </c>
      <c r="AG8">
        <v>84.8</v>
      </c>
    </row>
    <row r="9" spans="1:33" x14ac:dyDescent="0.3">
      <c r="A9" s="1" t="s">
        <v>374</v>
      </c>
      <c r="B9" t="s">
        <v>10</v>
      </c>
      <c r="C9">
        <v>81.819999999999993</v>
      </c>
      <c r="D9">
        <v>0</v>
      </c>
      <c r="E9">
        <v>0</v>
      </c>
      <c r="F9">
        <v>18.18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65</v>
      </c>
      <c r="W9">
        <v>41</v>
      </c>
      <c r="X9">
        <v>140</v>
      </c>
      <c r="Y9">
        <v>2564</v>
      </c>
      <c r="Z9">
        <v>820</v>
      </c>
      <c r="AA9">
        <v>37.39</v>
      </c>
      <c r="AB9">
        <v>4</v>
      </c>
      <c r="AC9">
        <v>21.99</v>
      </c>
      <c r="AD9">
        <v>24.59</v>
      </c>
      <c r="AE9">
        <v>21.23</v>
      </c>
      <c r="AF9">
        <v>5.37</v>
      </c>
      <c r="AG9">
        <v>97.2</v>
      </c>
    </row>
    <row r="10" spans="1:33" x14ac:dyDescent="0.3">
      <c r="A10" s="1" t="s">
        <v>375</v>
      </c>
      <c r="B10" t="s">
        <v>10</v>
      </c>
      <c r="C10">
        <v>85.15</v>
      </c>
      <c r="D10">
        <v>0</v>
      </c>
      <c r="E10">
        <v>0</v>
      </c>
      <c r="F10">
        <v>14.85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74</v>
      </c>
      <c r="W10">
        <v>41</v>
      </c>
      <c r="X10">
        <v>137</v>
      </c>
      <c r="Y10">
        <v>2564</v>
      </c>
      <c r="Z10">
        <v>832</v>
      </c>
      <c r="AA10">
        <v>38.159999999999997</v>
      </c>
      <c r="AB10">
        <v>3.72</v>
      </c>
      <c r="AC10">
        <v>21.08</v>
      </c>
      <c r="AD10">
        <v>22.73</v>
      </c>
      <c r="AE10">
        <v>20.58</v>
      </c>
      <c r="AF10">
        <v>5.44</v>
      </c>
      <c r="AG10">
        <v>96.8</v>
      </c>
    </row>
    <row r="11" spans="1:33" x14ac:dyDescent="0.3">
      <c r="A11" s="1" t="s">
        <v>376</v>
      </c>
      <c r="B11" t="s">
        <v>10</v>
      </c>
      <c r="C11">
        <v>83.84</v>
      </c>
      <c r="D11">
        <v>0</v>
      </c>
      <c r="E11">
        <v>0</v>
      </c>
      <c r="F11">
        <v>16.16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85.86</v>
      </c>
      <c r="W11">
        <v>38.380000000000003</v>
      </c>
      <c r="X11">
        <v>125.25</v>
      </c>
      <c r="Y11">
        <v>2456.5700000000002</v>
      </c>
      <c r="Z11">
        <v>860.61</v>
      </c>
      <c r="AA11">
        <v>40.54</v>
      </c>
      <c r="AB11">
        <v>3.19</v>
      </c>
      <c r="AC11">
        <v>19.53</v>
      </c>
      <c r="AD11">
        <v>22.21</v>
      </c>
      <c r="AE11">
        <v>18.71</v>
      </c>
      <c r="AF11">
        <v>5.58</v>
      </c>
      <c r="AG11">
        <v>91.31</v>
      </c>
    </row>
    <row r="12" spans="1:33" x14ac:dyDescent="0.3">
      <c r="A12" s="1" t="s">
        <v>377</v>
      </c>
      <c r="B12" t="s">
        <v>10</v>
      </c>
      <c r="C12">
        <v>85</v>
      </c>
      <c r="D12">
        <v>0</v>
      </c>
      <c r="E12">
        <v>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83</v>
      </c>
      <c r="W12">
        <v>31</v>
      </c>
      <c r="X12">
        <v>111</v>
      </c>
      <c r="Y12">
        <v>1924</v>
      </c>
      <c r="Z12">
        <v>760</v>
      </c>
      <c r="AA12">
        <v>37.799999999999997</v>
      </c>
      <c r="AB12">
        <v>2.2400000000000002</v>
      </c>
      <c r="AC12">
        <v>15.58</v>
      </c>
      <c r="AD12">
        <v>17.940000000000001</v>
      </c>
      <c r="AE12">
        <v>14.92</v>
      </c>
      <c r="AF12">
        <v>5.58</v>
      </c>
      <c r="AG12">
        <v>79.2</v>
      </c>
    </row>
    <row r="13" spans="1:33" x14ac:dyDescent="0.3">
      <c r="A13" s="1" t="s">
        <v>378</v>
      </c>
      <c r="B13" t="s">
        <v>10</v>
      </c>
      <c r="C13">
        <v>93.07</v>
      </c>
      <c r="D13">
        <v>0</v>
      </c>
      <c r="E13">
        <v>0</v>
      </c>
      <c r="F13">
        <v>6.93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66.34</v>
      </c>
      <c r="W13">
        <v>36.630000000000003</v>
      </c>
      <c r="X13">
        <v>121.78</v>
      </c>
      <c r="Y13">
        <v>2285.15</v>
      </c>
      <c r="Z13">
        <v>760.4</v>
      </c>
      <c r="AA13">
        <v>38.450000000000003</v>
      </c>
      <c r="AB13">
        <v>1.98</v>
      </c>
      <c r="AC13">
        <v>12.57</v>
      </c>
      <c r="AD13">
        <v>16</v>
      </c>
      <c r="AE13">
        <v>11.54</v>
      </c>
      <c r="AF13">
        <v>4.97</v>
      </c>
      <c r="AG13">
        <v>78.81</v>
      </c>
    </row>
    <row r="14" spans="1:33" x14ac:dyDescent="0.3">
      <c r="A14" s="1" t="s">
        <v>379</v>
      </c>
      <c r="B14" t="s">
        <v>10</v>
      </c>
      <c r="C14">
        <v>89</v>
      </c>
      <c r="D14">
        <v>0</v>
      </c>
      <c r="E14">
        <v>0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107</v>
      </c>
      <c r="W14">
        <v>35</v>
      </c>
      <c r="X14">
        <v>128</v>
      </c>
      <c r="Y14">
        <v>2180</v>
      </c>
      <c r="Z14">
        <v>924</v>
      </c>
      <c r="AA14">
        <v>38.090000000000003</v>
      </c>
      <c r="AB14">
        <v>2.21</v>
      </c>
      <c r="AC14">
        <v>13.6</v>
      </c>
      <c r="AD14">
        <v>16.57</v>
      </c>
      <c r="AE14">
        <v>12.78</v>
      </c>
      <c r="AF14">
        <v>5.0999999999999996</v>
      </c>
      <c r="AG14">
        <v>83.2</v>
      </c>
    </row>
    <row r="15" spans="1:33" x14ac:dyDescent="0.3">
      <c r="A15" s="1" t="s">
        <v>380</v>
      </c>
      <c r="B15" t="s">
        <v>10</v>
      </c>
      <c r="C15">
        <v>88.89</v>
      </c>
      <c r="D15">
        <v>0</v>
      </c>
      <c r="E15">
        <v>0</v>
      </c>
      <c r="F15">
        <v>11.11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89.9</v>
      </c>
      <c r="W15">
        <v>36.36</v>
      </c>
      <c r="X15">
        <v>121.21</v>
      </c>
      <c r="Y15">
        <v>2327.27</v>
      </c>
      <c r="Z15">
        <v>852.53</v>
      </c>
      <c r="AA15">
        <v>40.36</v>
      </c>
      <c r="AB15">
        <v>2.48</v>
      </c>
      <c r="AC15">
        <v>15.67</v>
      </c>
      <c r="AD15">
        <v>16.559999999999999</v>
      </c>
      <c r="AE15">
        <v>15.4</v>
      </c>
      <c r="AF15">
        <v>5.33</v>
      </c>
      <c r="AG15">
        <v>84.04</v>
      </c>
    </row>
    <row r="16" spans="1:33" x14ac:dyDescent="0.3">
      <c r="A16" s="1" t="s">
        <v>381</v>
      </c>
      <c r="B16" t="s">
        <v>10</v>
      </c>
      <c r="C16">
        <v>83</v>
      </c>
      <c r="D16">
        <v>0</v>
      </c>
      <c r="E16">
        <v>0</v>
      </c>
      <c r="F16">
        <v>17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0.99</v>
      </c>
      <c r="V16">
        <v>85.15</v>
      </c>
      <c r="W16">
        <v>38.61</v>
      </c>
      <c r="X16">
        <v>118.81</v>
      </c>
      <c r="Y16">
        <v>2411.88</v>
      </c>
      <c r="Z16">
        <v>831.68</v>
      </c>
      <c r="AA16">
        <v>41.21</v>
      </c>
      <c r="AB16">
        <v>2.6</v>
      </c>
      <c r="AC16">
        <v>16.63</v>
      </c>
      <c r="AD16">
        <v>19.899999999999999</v>
      </c>
      <c r="AE16">
        <v>15.57</v>
      </c>
      <c r="AF16">
        <v>5.26</v>
      </c>
      <c r="AG16">
        <v>82.77</v>
      </c>
    </row>
    <row r="17" spans="1:33" x14ac:dyDescent="0.3">
      <c r="A17" s="1" t="s">
        <v>382</v>
      </c>
      <c r="B17" t="s">
        <v>10</v>
      </c>
      <c r="C17">
        <v>86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97.98</v>
      </c>
      <c r="W17">
        <v>32.32</v>
      </c>
      <c r="X17">
        <v>134.34</v>
      </c>
      <c r="Y17">
        <v>2024.24</v>
      </c>
      <c r="Z17">
        <v>929.29</v>
      </c>
      <c r="AA17">
        <v>35.44</v>
      </c>
      <c r="AB17">
        <v>2.42</v>
      </c>
      <c r="AC17">
        <v>14.35</v>
      </c>
      <c r="AD17">
        <v>16.38</v>
      </c>
      <c r="AE17">
        <v>13.86</v>
      </c>
      <c r="AF17">
        <v>5.53</v>
      </c>
      <c r="AG17">
        <v>92.12</v>
      </c>
    </row>
    <row r="18" spans="1:33" x14ac:dyDescent="0.3">
      <c r="A18" s="1" t="s">
        <v>383</v>
      </c>
      <c r="B18" t="s">
        <v>10</v>
      </c>
      <c r="C18">
        <v>77.23</v>
      </c>
      <c r="D18">
        <v>0</v>
      </c>
      <c r="E18">
        <v>0.99</v>
      </c>
      <c r="F18">
        <v>21.78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87.13</v>
      </c>
      <c r="W18">
        <v>0</v>
      </c>
      <c r="X18">
        <v>161.38999999999999</v>
      </c>
      <c r="Y18">
        <v>0</v>
      </c>
      <c r="Z18">
        <v>990.1</v>
      </c>
      <c r="AA18">
        <v>12.27</v>
      </c>
      <c r="AB18">
        <v>2.64</v>
      </c>
      <c r="AC18">
        <v>16.22</v>
      </c>
      <c r="AD18">
        <v>0</v>
      </c>
      <c r="AE18">
        <v>16.22</v>
      </c>
      <c r="AF18">
        <v>5.67</v>
      </c>
      <c r="AG18">
        <v>91.49</v>
      </c>
    </row>
    <row r="19" spans="1:33" x14ac:dyDescent="0.3">
      <c r="A19" s="1" t="s">
        <v>384</v>
      </c>
      <c r="B19" t="s">
        <v>10</v>
      </c>
      <c r="C19">
        <v>76.77</v>
      </c>
      <c r="D19">
        <v>0</v>
      </c>
      <c r="E19">
        <v>0</v>
      </c>
      <c r="F19">
        <v>23.23</v>
      </c>
      <c r="G19">
        <v>0</v>
      </c>
      <c r="H19">
        <v>0</v>
      </c>
      <c r="I19">
        <v>0</v>
      </c>
      <c r="J19">
        <v>0</v>
      </c>
      <c r="K19">
        <v>0</v>
      </c>
      <c r="T19" t="s">
        <v>16</v>
      </c>
      <c r="U19">
        <v>0</v>
      </c>
      <c r="V19">
        <v>68.69</v>
      </c>
      <c r="W19">
        <v>0</v>
      </c>
      <c r="X19">
        <v>184.85</v>
      </c>
      <c r="Y19">
        <v>0</v>
      </c>
      <c r="Z19">
        <v>1010.1</v>
      </c>
      <c r="AA19">
        <v>10.93</v>
      </c>
      <c r="AB19">
        <v>3.09</v>
      </c>
      <c r="AC19">
        <v>16.7</v>
      </c>
      <c r="AD19">
        <v>0</v>
      </c>
      <c r="AE19">
        <v>16.7</v>
      </c>
      <c r="AF19">
        <v>5.1100000000000003</v>
      </c>
      <c r="AG19">
        <v>94.55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213</v>
      </c>
    </row>
    <row r="2" spans="1:33" x14ac:dyDescent="0.3">
      <c r="A2" s="1" t="s">
        <v>214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231</v>
      </c>
      <c r="P2">
        <v>19.390999999999998</v>
      </c>
      <c r="R2" t="s">
        <v>17</v>
      </c>
      <c r="T2" t="s">
        <v>16</v>
      </c>
      <c r="U2">
        <v>0</v>
      </c>
      <c r="V2">
        <v>28.57</v>
      </c>
      <c r="W2">
        <v>38.78</v>
      </c>
      <c r="X2">
        <v>121.43</v>
      </c>
      <c r="Y2">
        <v>2481.63</v>
      </c>
      <c r="Z2">
        <v>600</v>
      </c>
      <c r="AA2">
        <v>38.47</v>
      </c>
      <c r="AB2">
        <v>3.42</v>
      </c>
      <c r="AC2">
        <v>21.1</v>
      </c>
      <c r="AD2">
        <v>23.37</v>
      </c>
      <c r="AE2">
        <v>20.37</v>
      </c>
      <c r="AF2">
        <v>4.99</v>
      </c>
      <c r="AG2">
        <v>80</v>
      </c>
    </row>
    <row r="3" spans="1:33" x14ac:dyDescent="0.3">
      <c r="A3" s="1" t="s">
        <v>215</v>
      </c>
      <c r="B3" t="s">
        <v>10</v>
      </c>
      <c r="C3">
        <v>61</v>
      </c>
      <c r="D3">
        <v>0</v>
      </c>
      <c r="E3">
        <v>1</v>
      </c>
      <c r="F3">
        <v>38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22.560625000000002</v>
      </c>
      <c r="N3" t="s">
        <v>13</v>
      </c>
      <c r="O3" t="s">
        <v>232</v>
      </c>
      <c r="R3">
        <f>AVERAGE(AG2:AG75)</f>
        <v>89.765625000000014</v>
      </c>
      <c r="T3" t="s">
        <v>16</v>
      </c>
      <c r="U3">
        <v>1</v>
      </c>
      <c r="V3">
        <v>34</v>
      </c>
      <c r="W3">
        <v>43</v>
      </c>
      <c r="X3">
        <v>128</v>
      </c>
      <c r="Y3">
        <v>2692</v>
      </c>
      <c r="Z3">
        <v>648</v>
      </c>
      <c r="AA3">
        <v>39.06</v>
      </c>
      <c r="AB3">
        <v>3.26</v>
      </c>
      <c r="AC3">
        <v>18.55</v>
      </c>
      <c r="AD3">
        <v>22.98</v>
      </c>
      <c r="AE3">
        <v>17.059999999999999</v>
      </c>
      <c r="AF3">
        <v>4.9800000000000004</v>
      </c>
      <c r="AG3">
        <v>85.2</v>
      </c>
    </row>
    <row r="4" spans="1:33" x14ac:dyDescent="0.3">
      <c r="A4" s="1" t="s">
        <v>216</v>
      </c>
      <c r="B4" t="s">
        <v>10</v>
      </c>
      <c r="C4">
        <v>72</v>
      </c>
      <c r="D4">
        <v>0</v>
      </c>
      <c r="E4">
        <v>0</v>
      </c>
      <c r="F4">
        <v>28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233</v>
      </c>
      <c r="T4" t="s">
        <v>16</v>
      </c>
      <c r="U4">
        <v>1</v>
      </c>
      <c r="V4">
        <v>37</v>
      </c>
      <c r="W4">
        <v>39</v>
      </c>
      <c r="X4">
        <v>125</v>
      </c>
      <c r="Y4">
        <v>2436</v>
      </c>
      <c r="Z4">
        <v>636</v>
      </c>
      <c r="AA4">
        <v>37.46</v>
      </c>
      <c r="AB4">
        <v>2.66</v>
      </c>
      <c r="AC4">
        <v>16.850000000000001</v>
      </c>
      <c r="AD4">
        <v>21.54</v>
      </c>
      <c r="AE4">
        <v>15.39</v>
      </c>
      <c r="AF4">
        <v>4.9800000000000004</v>
      </c>
      <c r="AG4">
        <v>81.599999999999994</v>
      </c>
    </row>
    <row r="5" spans="1:33" x14ac:dyDescent="0.3">
      <c r="A5" s="1" t="s">
        <v>217</v>
      </c>
      <c r="B5" t="s">
        <v>10</v>
      </c>
      <c r="C5">
        <v>76</v>
      </c>
      <c r="D5">
        <v>0</v>
      </c>
      <c r="E5">
        <v>1</v>
      </c>
      <c r="F5">
        <v>23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0</v>
      </c>
      <c r="V5">
        <v>49</v>
      </c>
      <c r="W5">
        <v>50</v>
      </c>
      <c r="X5">
        <v>134</v>
      </c>
      <c r="Y5">
        <v>3200</v>
      </c>
      <c r="Z5">
        <v>744</v>
      </c>
      <c r="AA5">
        <v>42.87</v>
      </c>
      <c r="AB5">
        <v>3.18</v>
      </c>
      <c r="AC5">
        <v>17.09</v>
      </c>
      <c r="AD5">
        <v>17.920000000000002</v>
      </c>
      <c r="AE5">
        <v>16.78</v>
      </c>
      <c r="AF5">
        <v>4.93</v>
      </c>
      <c r="AG5">
        <v>90.8</v>
      </c>
    </row>
    <row r="6" spans="1:33" x14ac:dyDescent="0.3">
      <c r="A6" s="1" t="s">
        <v>218</v>
      </c>
      <c r="B6" t="s">
        <v>10</v>
      </c>
      <c r="C6">
        <v>82</v>
      </c>
      <c r="D6">
        <v>0</v>
      </c>
      <c r="E6">
        <v>0</v>
      </c>
      <c r="F6">
        <v>18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1</v>
      </c>
      <c r="V6">
        <v>82</v>
      </c>
      <c r="W6">
        <v>37</v>
      </c>
      <c r="X6">
        <v>131</v>
      </c>
      <c r="Y6">
        <v>2308</v>
      </c>
      <c r="Z6">
        <v>852</v>
      </c>
      <c r="AA6">
        <v>37.619999999999997</v>
      </c>
      <c r="AB6">
        <v>2.62</v>
      </c>
      <c r="AC6">
        <v>15.93</v>
      </c>
      <c r="AD6">
        <v>20</v>
      </c>
      <c r="AE6">
        <v>14.78</v>
      </c>
      <c r="AF6">
        <v>5.14</v>
      </c>
      <c r="AG6">
        <v>86.4</v>
      </c>
    </row>
    <row r="7" spans="1:33" x14ac:dyDescent="0.3">
      <c r="A7" s="1" t="s">
        <v>219</v>
      </c>
      <c r="B7" t="s">
        <v>10</v>
      </c>
      <c r="C7">
        <v>84</v>
      </c>
      <c r="D7">
        <v>0</v>
      </c>
      <c r="E7">
        <v>0</v>
      </c>
      <c r="F7">
        <v>16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76</v>
      </c>
      <c r="W7">
        <v>51</v>
      </c>
      <c r="X7">
        <v>123</v>
      </c>
      <c r="Y7">
        <v>3204</v>
      </c>
      <c r="Z7">
        <v>796</v>
      </c>
      <c r="AA7">
        <v>45.98</v>
      </c>
      <c r="AB7">
        <v>2.96</v>
      </c>
      <c r="AC7">
        <v>16.850000000000001</v>
      </c>
      <c r="AD7">
        <v>18.82</v>
      </c>
      <c r="AE7">
        <v>16.03</v>
      </c>
      <c r="AF7">
        <v>5.4</v>
      </c>
      <c r="AG7">
        <v>94</v>
      </c>
    </row>
    <row r="8" spans="1:33" x14ac:dyDescent="0.3">
      <c r="A8" s="1" t="s">
        <v>220</v>
      </c>
      <c r="B8" t="s">
        <v>10</v>
      </c>
      <c r="C8">
        <v>78</v>
      </c>
      <c r="D8">
        <v>0</v>
      </c>
      <c r="E8">
        <v>0</v>
      </c>
      <c r="F8">
        <v>22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0</v>
      </c>
      <c r="V8">
        <v>67</v>
      </c>
      <c r="W8">
        <v>38</v>
      </c>
      <c r="X8">
        <v>135</v>
      </c>
      <c r="Y8">
        <v>2432</v>
      </c>
      <c r="Z8">
        <v>808</v>
      </c>
      <c r="AA8">
        <v>37.46</v>
      </c>
      <c r="AB8">
        <v>3.32</v>
      </c>
      <c r="AC8">
        <v>19.21</v>
      </c>
      <c r="AD8">
        <v>23.26</v>
      </c>
      <c r="AE8">
        <v>18.07</v>
      </c>
      <c r="AF8">
        <v>5.25</v>
      </c>
      <c r="AG8">
        <v>90.8</v>
      </c>
    </row>
    <row r="9" spans="1:33" x14ac:dyDescent="0.3">
      <c r="A9" s="1" t="s">
        <v>221</v>
      </c>
      <c r="B9" t="s">
        <v>10</v>
      </c>
      <c r="C9">
        <v>77</v>
      </c>
      <c r="D9">
        <v>0</v>
      </c>
      <c r="E9">
        <v>0</v>
      </c>
      <c r="F9">
        <v>23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1</v>
      </c>
      <c r="V9">
        <v>83</v>
      </c>
      <c r="W9">
        <v>38</v>
      </c>
      <c r="X9">
        <v>137</v>
      </c>
      <c r="Y9">
        <v>2372</v>
      </c>
      <c r="Z9">
        <v>872</v>
      </c>
      <c r="AA9">
        <v>37.07</v>
      </c>
      <c r="AB9">
        <v>3.99</v>
      </c>
      <c r="AC9">
        <v>22.83</v>
      </c>
      <c r="AD9">
        <v>23.89</v>
      </c>
      <c r="AE9">
        <v>22.54</v>
      </c>
      <c r="AF9">
        <v>5.62</v>
      </c>
      <c r="AG9">
        <v>98.4</v>
      </c>
    </row>
    <row r="10" spans="1:33" x14ac:dyDescent="0.3">
      <c r="A10" s="1" t="s">
        <v>222</v>
      </c>
      <c r="B10" t="s">
        <v>10</v>
      </c>
      <c r="C10">
        <v>76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0</v>
      </c>
      <c r="V10">
        <v>95.05</v>
      </c>
      <c r="W10">
        <v>32.67</v>
      </c>
      <c r="X10">
        <v>132.66999999999999</v>
      </c>
      <c r="Y10">
        <v>2091.09</v>
      </c>
      <c r="Z10">
        <v>918.81</v>
      </c>
      <c r="AA10">
        <v>36.409999999999997</v>
      </c>
      <c r="AB10">
        <v>3.33</v>
      </c>
      <c r="AC10">
        <v>20.190000000000001</v>
      </c>
      <c r="AD10">
        <v>21.82</v>
      </c>
      <c r="AE10">
        <v>19.79</v>
      </c>
      <c r="AF10">
        <v>5.65</v>
      </c>
      <c r="AG10">
        <v>93.47</v>
      </c>
    </row>
    <row r="11" spans="1:33" x14ac:dyDescent="0.3">
      <c r="A11" s="1" t="s">
        <v>223</v>
      </c>
      <c r="B11" t="s">
        <v>10</v>
      </c>
      <c r="C11">
        <v>80.2</v>
      </c>
      <c r="D11">
        <v>0</v>
      </c>
      <c r="E11">
        <v>0.99</v>
      </c>
      <c r="F11">
        <v>18.809999999999999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1</v>
      </c>
      <c r="V11">
        <v>75</v>
      </c>
      <c r="W11">
        <v>43</v>
      </c>
      <c r="X11">
        <v>121</v>
      </c>
      <c r="Y11">
        <v>2692</v>
      </c>
      <c r="Z11">
        <v>784</v>
      </c>
      <c r="AA11">
        <v>42.39</v>
      </c>
      <c r="AB11">
        <v>2.59</v>
      </c>
      <c r="AC11">
        <v>15.83</v>
      </c>
      <c r="AD11">
        <v>17.95</v>
      </c>
      <c r="AE11">
        <v>15.07</v>
      </c>
      <c r="AF11">
        <v>5.32</v>
      </c>
      <c r="AG11">
        <v>87.2</v>
      </c>
    </row>
    <row r="12" spans="1:33" x14ac:dyDescent="0.3">
      <c r="A12" s="1" t="s">
        <v>224</v>
      </c>
      <c r="B12" t="s">
        <v>10</v>
      </c>
      <c r="C12">
        <v>85</v>
      </c>
      <c r="D12">
        <v>0</v>
      </c>
      <c r="E12">
        <v>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1.01</v>
      </c>
      <c r="V12">
        <v>91.92</v>
      </c>
      <c r="W12">
        <v>36.36</v>
      </c>
      <c r="X12">
        <v>133.33000000000001</v>
      </c>
      <c r="Y12">
        <v>2206.06</v>
      </c>
      <c r="Z12">
        <v>901.01</v>
      </c>
      <c r="AA12">
        <v>36.619999999999997</v>
      </c>
      <c r="AB12">
        <v>2.73</v>
      </c>
      <c r="AC12">
        <v>16.05</v>
      </c>
      <c r="AD12">
        <v>19</v>
      </c>
      <c r="AE12">
        <v>15.24</v>
      </c>
      <c r="AF12">
        <v>5.4</v>
      </c>
      <c r="AG12">
        <v>91.72</v>
      </c>
    </row>
    <row r="13" spans="1:33" x14ac:dyDescent="0.3">
      <c r="A13" s="1" t="s">
        <v>225</v>
      </c>
      <c r="B13" t="s">
        <v>10</v>
      </c>
      <c r="C13">
        <v>83.84</v>
      </c>
      <c r="D13">
        <v>0</v>
      </c>
      <c r="E13">
        <v>0</v>
      </c>
      <c r="F13">
        <v>16.16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0</v>
      </c>
      <c r="V13">
        <v>88</v>
      </c>
      <c r="W13">
        <v>40</v>
      </c>
      <c r="X13">
        <v>118</v>
      </c>
      <c r="Y13">
        <v>2560</v>
      </c>
      <c r="Z13">
        <v>824</v>
      </c>
      <c r="AA13">
        <v>42.84</v>
      </c>
      <c r="AB13">
        <v>2.2000000000000002</v>
      </c>
      <c r="AC13">
        <v>13.92</v>
      </c>
      <c r="AD13">
        <v>18.2</v>
      </c>
      <c r="AE13">
        <v>12.47</v>
      </c>
      <c r="AF13">
        <v>5.24</v>
      </c>
      <c r="AG13">
        <v>82.8</v>
      </c>
    </row>
    <row r="14" spans="1:33" x14ac:dyDescent="0.3">
      <c r="A14" s="1" t="s">
        <v>226</v>
      </c>
      <c r="B14" t="s">
        <v>10</v>
      </c>
      <c r="C14">
        <v>79</v>
      </c>
      <c r="D14">
        <v>0</v>
      </c>
      <c r="E14">
        <v>0</v>
      </c>
      <c r="F14">
        <v>21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1</v>
      </c>
      <c r="V14">
        <v>93</v>
      </c>
      <c r="W14">
        <v>41</v>
      </c>
      <c r="X14">
        <v>124</v>
      </c>
      <c r="Y14">
        <v>2564</v>
      </c>
      <c r="Z14">
        <v>848</v>
      </c>
      <c r="AA14">
        <v>41.36</v>
      </c>
      <c r="AB14">
        <v>2.98</v>
      </c>
      <c r="AC14">
        <v>17.989999999999998</v>
      </c>
      <c r="AD14">
        <v>20.59</v>
      </c>
      <c r="AE14">
        <v>17.13</v>
      </c>
      <c r="AF14">
        <v>5.41</v>
      </c>
      <c r="AG14">
        <v>89.2</v>
      </c>
    </row>
    <row r="15" spans="1:33" x14ac:dyDescent="0.3">
      <c r="A15" s="1" t="s">
        <v>227</v>
      </c>
      <c r="B15" t="s">
        <v>10</v>
      </c>
      <c r="C15">
        <v>79</v>
      </c>
      <c r="D15">
        <v>0</v>
      </c>
      <c r="E15">
        <v>1</v>
      </c>
      <c r="F15">
        <v>20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96</v>
      </c>
      <c r="W15">
        <v>32</v>
      </c>
      <c r="X15">
        <v>134</v>
      </c>
      <c r="Y15">
        <v>2004</v>
      </c>
      <c r="Z15">
        <v>940</v>
      </c>
      <c r="AA15">
        <v>35.47</v>
      </c>
      <c r="AB15">
        <v>3.26</v>
      </c>
      <c r="AC15">
        <v>19.61</v>
      </c>
      <c r="AD15">
        <v>23.5</v>
      </c>
      <c r="AE15">
        <v>18.690000000000001</v>
      </c>
      <c r="AF15">
        <v>5.66</v>
      </c>
      <c r="AG15">
        <v>94</v>
      </c>
    </row>
    <row r="16" spans="1:33" x14ac:dyDescent="0.3">
      <c r="A16" s="1" t="s">
        <v>228</v>
      </c>
      <c r="B16" t="s">
        <v>10</v>
      </c>
      <c r="C16">
        <v>72</v>
      </c>
      <c r="D16">
        <v>0</v>
      </c>
      <c r="E16">
        <v>0</v>
      </c>
      <c r="F16">
        <v>28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97</v>
      </c>
      <c r="W16">
        <v>0</v>
      </c>
      <c r="X16">
        <v>175</v>
      </c>
      <c r="Y16">
        <v>0</v>
      </c>
      <c r="Z16">
        <v>1088</v>
      </c>
      <c r="AA16">
        <v>12.43</v>
      </c>
      <c r="AB16">
        <v>2.99</v>
      </c>
      <c r="AC16">
        <v>17.07</v>
      </c>
      <c r="AD16">
        <v>0</v>
      </c>
      <c r="AE16">
        <v>17.07</v>
      </c>
      <c r="AF16">
        <v>5.51</v>
      </c>
      <c r="AG16">
        <v>96.4</v>
      </c>
    </row>
    <row r="17" spans="1:33" x14ac:dyDescent="0.3">
      <c r="A17" s="1" t="s">
        <v>229</v>
      </c>
      <c r="B17" t="s">
        <v>10</v>
      </c>
      <c r="C17">
        <v>77</v>
      </c>
      <c r="D17">
        <v>0</v>
      </c>
      <c r="E17">
        <v>0</v>
      </c>
      <c r="F17">
        <v>23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78.22</v>
      </c>
      <c r="W17">
        <v>0</v>
      </c>
      <c r="X17">
        <v>180.2</v>
      </c>
      <c r="Y17">
        <v>0</v>
      </c>
      <c r="Z17">
        <v>1025.74</v>
      </c>
      <c r="AA17">
        <v>11.38</v>
      </c>
      <c r="AB17">
        <v>2.79</v>
      </c>
      <c r="AC17">
        <v>15.56</v>
      </c>
      <c r="AD17">
        <v>0</v>
      </c>
      <c r="AE17">
        <v>15.56</v>
      </c>
      <c r="AF17">
        <v>5.23</v>
      </c>
      <c r="AG17">
        <v>94.26</v>
      </c>
    </row>
    <row r="18" spans="1:33" x14ac:dyDescent="0.3">
      <c r="A18" s="1" t="s">
        <v>230</v>
      </c>
      <c r="B18" t="s">
        <v>10</v>
      </c>
      <c r="C18">
        <v>73</v>
      </c>
      <c r="D18">
        <v>0</v>
      </c>
      <c r="E18">
        <v>0</v>
      </c>
      <c r="F18">
        <v>27</v>
      </c>
      <c r="G18">
        <v>0</v>
      </c>
      <c r="H18">
        <v>0</v>
      </c>
      <c r="I18">
        <v>0</v>
      </c>
      <c r="J18">
        <v>0</v>
      </c>
      <c r="K18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workbookViewId="0">
      <selection activeCell="T1" sqref="T1:T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410</v>
      </c>
    </row>
    <row r="2" spans="1:33" x14ac:dyDescent="0.3">
      <c r="A2" s="1" t="s">
        <v>448</v>
      </c>
      <c r="B2" t="s">
        <v>10</v>
      </c>
      <c r="C2">
        <v>4.95</v>
      </c>
      <c r="D2">
        <v>0</v>
      </c>
      <c r="E2">
        <v>8.91</v>
      </c>
      <c r="F2">
        <v>86.14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11</v>
      </c>
      <c r="N2" t="s">
        <v>12</v>
      </c>
      <c r="O2" t="s">
        <v>465</v>
      </c>
      <c r="P2">
        <v>19.128</v>
      </c>
      <c r="R2" t="s">
        <v>17</v>
      </c>
      <c r="T2" t="s">
        <v>16</v>
      </c>
      <c r="U2">
        <v>1.01</v>
      </c>
      <c r="V2">
        <v>31.31</v>
      </c>
      <c r="W2">
        <v>123.23</v>
      </c>
      <c r="X2">
        <v>32.32</v>
      </c>
      <c r="Y2">
        <v>7705.05</v>
      </c>
      <c r="Z2">
        <v>254.55</v>
      </c>
      <c r="AA2">
        <v>102.34</v>
      </c>
      <c r="AB2">
        <v>4.38</v>
      </c>
      <c r="AC2">
        <v>27.82</v>
      </c>
      <c r="AD2">
        <v>27.28</v>
      </c>
      <c r="AE2">
        <v>29.88</v>
      </c>
      <c r="AF2">
        <v>6.36</v>
      </c>
      <c r="AG2">
        <v>98.99</v>
      </c>
    </row>
    <row r="3" spans="1:33" x14ac:dyDescent="0.3">
      <c r="A3" s="1" t="s">
        <v>449</v>
      </c>
      <c r="B3" t="s">
        <v>10</v>
      </c>
      <c r="C3">
        <v>64</v>
      </c>
      <c r="D3">
        <v>0</v>
      </c>
      <c r="E3">
        <v>1</v>
      </c>
      <c r="F3">
        <v>35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21.130624999999998</v>
      </c>
      <c r="N3" t="s">
        <v>13</v>
      </c>
      <c r="O3" t="s">
        <v>466</v>
      </c>
      <c r="R3">
        <f>AVERAGE(AG2:AG75)</f>
        <v>89.847647058823512</v>
      </c>
      <c r="T3" t="s">
        <v>16</v>
      </c>
      <c r="U3">
        <v>1</v>
      </c>
      <c r="V3">
        <v>19</v>
      </c>
      <c r="W3">
        <v>54</v>
      </c>
      <c r="X3">
        <v>90</v>
      </c>
      <c r="Y3">
        <v>3396</v>
      </c>
      <c r="Z3">
        <v>436</v>
      </c>
      <c r="AA3">
        <v>53.22</v>
      </c>
      <c r="AB3">
        <v>3.02</v>
      </c>
      <c r="AC3">
        <v>21.31</v>
      </c>
      <c r="AD3">
        <v>23.11</v>
      </c>
      <c r="AE3">
        <v>20.22</v>
      </c>
      <c r="AF3">
        <v>4.97</v>
      </c>
      <c r="AG3">
        <v>71.599999999999994</v>
      </c>
    </row>
    <row r="4" spans="1:33" x14ac:dyDescent="0.3">
      <c r="A4" s="1" t="s">
        <v>450</v>
      </c>
      <c r="B4" t="s">
        <v>10</v>
      </c>
      <c r="C4">
        <v>70.709999999999994</v>
      </c>
      <c r="D4">
        <v>0</v>
      </c>
      <c r="E4">
        <v>0</v>
      </c>
      <c r="F4">
        <v>29.29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212</v>
      </c>
      <c r="T4" t="s">
        <v>16</v>
      </c>
      <c r="U4">
        <v>1</v>
      </c>
      <c r="V4">
        <v>29</v>
      </c>
      <c r="W4">
        <v>41</v>
      </c>
      <c r="X4">
        <v>128</v>
      </c>
      <c r="Y4">
        <v>2564</v>
      </c>
      <c r="Z4">
        <v>628</v>
      </c>
      <c r="AA4">
        <v>37.78</v>
      </c>
      <c r="AB4">
        <v>3.2</v>
      </c>
      <c r="AC4">
        <v>18.96</v>
      </c>
      <c r="AD4">
        <v>24.49</v>
      </c>
      <c r="AE4">
        <v>17.190000000000001</v>
      </c>
      <c r="AF4">
        <v>4.8499999999999996</v>
      </c>
      <c r="AG4">
        <v>82</v>
      </c>
    </row>
    <row r="5" spans="1:33" x14ac:dyDescent="0.3">
      <c r="A5" s="1" t="s">
        <v>451</v>
      </c>
      <c r="B5" t="s">
        <v>10</v>
      </c>
      <c r="C5">
        <v>80</v>
      </c>
      <c r="D5">
        <v>0</v>
      </c>
      <c r="E5">
        <v>0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39</v>
      </c>
      <c r="W5">
        <v>45</v>
      </c>
      <c r="X5">
        <v>134</v>
      </c>
      <c r="Y5">
        <v>2820</v>
      </c>
      <c r="Z5">
        <v>692</v>
      </c>
      <c r="AA5">
        <v>39.24</v>
      </c>
      <c r="AB5">
        <v>2.88</v>
      </c>
      <c r="AC5">
        <v>16.04</v>
      </c>
      <c r="AD5">
        <v>21.16</v>
      </c>
      <c r="AE5">
        <v>14.33</v>
      </c>
      <c r="AF5">
        <v>4.8</v>
      </c>
      <c r="AG5">
        <v>86</v>
      </c>
    </row>
    <row r="6" spans="1:33" x14ac:dyDescent="0.3">
      <c r="A6" s="1" t="s">
        <v>452</v>
      </c>
      <c r="B6" t="s">
        <v>10</v>
      </c>
      <c r="C6">
        <v>79</v>
      </c>
      <c r="D6">
        <v>0</v>
      </c>
      <c r="E6">
        <v>0</v>
      </c>
      <c r="F6">
        <v>21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47</v>
      </c>
      <c r="W6">
        <v>36</v>
      </c>
      <c r="X6">
        <v>126</v>
      </c>
      <c r="Y6">
        <v>2304</v>
      </c>
      <c r="Z6">
        <v>692</v>
      </c>
      <c r="AA6">
        <v>36.99</v>
      </c>
      <c r="AB6">
        <v>2.37</v>
      </c>
      <c r="AC6">
        <v>14.35</v>
      </c>
      <c r="AD6">
        <v>19.440000000000001</v>
      </c>
      <c r="AE6">
        <v>12.89</v>
      </c>
      <c r="AF6">
        <v>4.8099999999999996</v>
      </c>
      <c r="AG6">
        <v>78</v>
      </c>
    </row>
    <row r="7" spans="1:33" x14ac:dyDescent="0.3">
      <c r="A7" s="1" t="s">
        <v>453</v>
      </c>
      <c r="B7" t="s">
        <v>10</v>
      </c>
      <c r="C7">
        <v>81.19</v>
      </c>
      <c r="D7">
        <v>0</v>
      </c>
      <c r="E7">
        <v>0</v>
      </c>
      <c r="F7">
        <v>18.809999999999999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69</v>
      </c>
      <c r="W7">
        <v>43</v>
      </c>
      <c r="X7">
        <v>126</v>
      </c>
      <c r="Y7">
        <v>2692</v>
      </c>
      <c r="Z7">
        <v>780</v>
      </c>
      <c r="AA7">
        <v>41.09</v>
      </c>
      <c r="AB7">
        <v>2.6</v>
      </c>
      <c r="AC7">
        <v>15.43</v>
      </c>
      <c r="AD7">
        <v>17.95</v>
      </c>
      <c r="AE7">
        <v>14.57</v>
      </c>
      <c r="AF7">
        <v>4.99</v>
      </c>
      <c r="AG7">
        <v>84.4</v>
      </c>
    </row>
    <row r="8" spans="1:33" x14ac:dyDescent="0.3">
      <c r="A8" s="1" t="s">
        <v>454</v>
      </c>
      <c r="B8" t="s">
        <v>10</v>
      </c>
      <c r="C8">
        <v>79.8</v>
      </c>
      <c r="D8">
        <v>0</v>
      </c>
      <c r="E8">
        <v>0</v>
      </c>
      <c r="F8">
        <v>20.2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1.01</v>
      </c>
      <c r="V8">
        <v>87.88</v>
      </c>
      <c r="W8">
        <v>46.46</v>
      </c>
      <c r="X8">
        <v>130.30000000000001</v>
      </c>
      <c r="Y8">
        <v>2973.74</v>
      </c>
      <c r="Z8">
        <v>872.73</v>
      </c>
      <c r="AA8">
        <v>43.52</v>
      </c>
      <c r="AB8">
        <v>3.07</v>
      </c>
      <c r="AC8">
        <v>17.28</v>
      </c>
      <c r="AD8">
        <v>18.43</v>
      </c>
      <c r="AE8">
        <v>16.87</v>
      </c>
      <c r="AF8">
        <v>5.44</v>
      </c>
      <c r="AG8">
        <v>96.16</v>
      </c>
    </row>
    <row r="9" spans="1:33" x14ac:dyDescent="0.3">
      <c r="A9" s="1" t="s">
        <v>455</v>
      </c>
      <c r="B9" t="s">
        <v>10</v>
      </c>
      <c r="C9">
        <v>75</v>
      </c>
      <c r="D9">
        <v>0</v>
      </c>
      <c r="E9">
        <v>0</v>
      </c>
      <c r="F9">
        <v>25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58</v>
      </c>
      <c r="W9">
        <v>43</v>
      </c>
      <c r="X9">
        <v>136</v>
      </c>
      <c r="Y9">
        <v>2692</v>
      </c>
      <c r="Z9">
        <v>764</v>
      </c>
      <c r="AA9">
        <v>38.61</v>
      </c>
      <c r="AB9">
        <v>3.78</v>
      </c>
      <c r="AC9">
        <v>21.16</v>
      </c>
      <c r="AD9">
        <v>23.63</v>
      </c>
      <c r="AE9">
        <v>20.38</v>
      </c>
      <c r="AF9">
        <v>5.12</v>
      </c>
      <c r="AG9">
        <v>91.6</v>
      </c>
    </row>
    <row r="10" spans="1:33" x14ac:dyDescent="0.3">
      <c r="A10" s="1" t="s">
        <v>456</v>
      </c>
      <c r="B10" t="s">
        <v>10</v>
      </c>
      <c r="C10">
        <v>82</v>
      </c>
      <c r="D10">
        <v>0</v>
      </c>
      <c r="E10">
        <v>0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72</v>
      </c>
      <c r="W10">
        <v>41</v>
      </c>
      <c r="X10">
        <v>129</v>
      </c>
      <c r="Y10">
        <v>2564</v>
      </c>
      <c r="Z10">
        <v>816</v>
      </c>
      <c r="AA10">
        <v>39.76</v>
      </c>
      <c r="AB10">
        <v>2.9</v>
      </c>
      <c r="AC10">
        <v>17.149999999999999</v>
      </c>
      <c r="AD10">
        <v>19.8</v>
      </c>
      <c r="AE10">
        <v>16.309999999999999</v>
      </c>
      <c r="AF10">
        <v>5.32</v>
      </c>
      <c r="AG10">
        <v>90.4</v>
      </c>
    </row>
    <row r="11" spans="1:33" x14ac:dyDescent="0.3">
      <c r="A11" s="1" t="s">
        <v>457</v>
      </c>
      <c r="B11" t="s">
        <v>10</v>
      </c>
      <c r="C11">
        <v>83.17</v>
      </c>
      <c r="D11">
        <v>0</v>
      </c>
      <c r="E11">
        <v>0.99</v>
      </c>
      <c r="F11">
        <v>15.84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95.05</v>
      </c>
      <c r="W11">
        <v>35.64</v>
      </c>
      <c r="X11">
        <v>135.63999999999999</v>
      </c>
      <c r="Y11">
        <v>2281.19</v>
      </c>
      <c r="Z11">
        <v>922.77</v>
      </c>
      <c r="AA11">
        <v>37.409999999999997</v>
      </c>
      <c r="AB11">
        <v>3.12</v>
      </c>
      <c r="AC11">
        <v>18.2</v>
      </c>
      <c r="AD11">
        <v>18.670000000000002</v>
      </c>
      <c r="AE11">
        <v>18.07</v>
      </c>
      <c r="AF11">
        <v>5.48</v>
      </c>
      <c r="AG11">
        <v>93.86</v>
      </c>
    </row>
    <row r="12" spans="1:33" x14ac:dyDescent="0.3">
      <c r="A12" s="1" t="s">
        <v>458</v>
      </c>
      <c r="B12" t="s">
        <v>10</v>
      </c>
      <c r="C12">
        <v>81</v>
      </c>
      <c r="D12">
        <v>0</v>
      </c>
      <c r="E12">
        <v>0</v>
      </c>
      <c r="F12">
        <v>19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</v>
      </c>
      <c r="V12">
        <v>76</v>
      </c>
      <c r="W12">
        <v>41</v>
      </c>
      <c r="X12">
        <v>125</v>
      </c>
      <c r="Y12">
        <v>2564</v>
      </c>
      <c r="Z12">
        <v>804</v>
      </c>
      <c r="AA12">
        <v>40.58</v>
      </c>
      <c r="AB12">
        <v>3.37</v>
      </c>
      <c r="AC12">
        <v>20.51</v>
      </c>
      <c r="AD12">
        <v>23.41</v>
      </c>
      <c r="AE12">
        <v>19.55</v>
      </c>
      <c r="AF12">
        <v>5.69</v>
      </c>
      <c r="AG12">
        <v>94.4</v>
      </c>
    </row>
    <row r="13" spans="1:33" x14ac:dyDescent="0.3">
      <c r="A13" s="1" t="s">
        <v>459</v>
      </c>
      <c r="B13" t="s">
        <v>10</v>
      </c>
      <c r="C13">
        <v>80</v>
      </c>
      <c r="D13">
        <v>0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93</v>
      </c>
      <c r="W13">
        <v>37</v>
      </c>
      <c r="X13">
        <v>125</v>
      </c>
      <c r="Y13">
        <v>2308</v>
      </c>
      <c r="Z13">
        <v>864</v>
      </c>
      <c r="AA13">
        <v>39.159999999999997</v>
      </c>
      <c r="AB13">
        <v>2.5099999999999998</v>
      </c>
      <c r="AC13">
        <v>14.94</v>
      </c>
      <c r="AD13">
        <v>17.510000000000002</v>
      </c>
      <c r="AE13">
        <v>14.18</v>
      </c>
      <c r="AF13">
        <v>5.38</v>
      </c>
      <c r="AG13">
        <v>87.2</v>
      </c>
    </row>
    <row r="14" spans="1:33" x14ac:dyDescent="0.3">
      <c r="A14" s="1" t="s">
        <v>460</v>
      </c>
      <c r="B14" t="s">
        <v>10</v>
      </c>
      <c r="C14">
        <v>87</v>
      </c>
      <c r="D14">
        <v>0</v>
      </c>
      <c r="E14">
        <v>0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103</v>
      </c>
      <c r="W14">
        <v>41</v>
      </c>
      <c r="X14">
        <v>130</v>
      </c>
      <c r="Y14">
        <v>2564</v>
      </c>
      <c r="Z14">
        <v>924</v>
      </c>
      <c r="AA14">
        <v>40.799999999999997</v>
      </c>
      <c r="AB14">
        <v>2.76</v>
      </c>
      <c r="AC14">
        <v>16.510000000000002</v>
      </c>
      <c r="AD14">
        <v>18.440000000000001</v>
      </c>
      <c r="AE14">
        <v>15.91</v>
      </c>
      <c r="AF14">
        <v>5.54</v>
      </c>
      <c r="AG14">
        <v>94.8</v>
      </c>
    </row>
    <row r="15" spans="1:33" x14ac:dyDescent="0.3">
      <c r="A15" s="1" t="s">
        <v>461</v>
      </c>
      <c r="B15" t="s">
        <v>10</v>
      </c>
      <c r="C15">
        <v>85.86</v>
      </c>
      <c r="D15">
        <v>0</v>
      </c>
      <c r="E15">
        <v>0</v>
      </c>
      <c r="F15">
        <v>14.14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1.01</v>
      </c>
      <c r="V15">
        <v>103.03</v>
      </c>
      <c r="W15">
        <v>35.35</v>
      </c>
      <c r="X15">
        <v>141.41</v>
      </c>
      <c r="Y15">
        <v>2202.02</v>
      </c>
      <c r="Z15">
        <v>993.94</v>
      </c>
      <c r="AA15">
        <v>36.159999999999997</v>
      </c>
      <c r="AB15">
        <v>2.54</v>
      </c>
      <c r="AC15">
        <v>14.47</v>
      </c>
      <c r="AD15">
        <v>17.14</v>
      </c>
      <c r="AE15">
        <v>13.8</v>
      </c>
      <c r="AF15">
        <v>5.28</v>
      </c>
      <c r="AG15">
        <v>93.33</v>
      </c>
    </row>
    <row r="16" spans="1:33" x14ac:dyDescent="0.3">
      <c r="A16" s="1" t="s">
        <v>462</v>
      </c>
      <c r="B16" t="s">
        <v>10</v>
      </c>
      <c r="C16">
        <v>72</v>
      </c>
      <c r="D16">
        <v>0</v>
      </c>
      <c r="E16">
        <v>0</v>
      </c>
      <c r="F16">
        <v>28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90.1</v>
      </c>
      <c r="W16">
        <v>39.6</v>
      </c>
      <c r="X16">
        <v>121.78</v>
      </c>
      <c r="Y16">
        <v>2534.65</v>
      </c>
      <c r="Z16">
        <v>847.52</v>
      </c>
      <c r="AA16">
        <v>41.91</v>
      </c>
      <c r="AB16">
        <v>3.16</v>
      </c>
      <c r="AC16">
        <v>19.14</v>
      </c>
      <c r="AD16">
        <v>20.100000000000001</v>
      </c>
      <c r="AE16">
        <v>18.829999999999998</v>
      </c>
      <c r="AF16">
        <v>5.77</v>
      </c>
      <c r="AG16">
        <v>93.07</v>
      </c>
    </row>
    <row r="17" spans="1:33" x14ac:dyDescent="0.3">
      <c r="A17" s="1" t="s">
        <v>463</v>
      </c>
      <c r="B17" t="s">
        <v>10</v>
      </c>
      <c r="C17">
        <v>81.19</v>
      </c>
      <c r="D17">
        <v>0</v>
      </c>
      <c r="E17">
        <v>0</v>
      </c>
      <c r="F17">
        <v>18.809999999999999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94</v>
      </c>
      <c r="W17">
        <v>4</v>
      </c>
      <c r="X17">
        <v>166</v>
      </c>
      <c r="Y17">
        <v>212</v>
      </c>
      <c r="Z17">
        <v>1040</v>
      </c>
      <c r="AA17">
        <v>14.73</v>
      </c>
      <c r="AB17">
        <v>2.64</v>
      </c>
      <c r="AC17">
        <v>15.74</v>
      </c>
      <c r="AD17">
        <v>23</v>
      </c>
      <c r="AE17">
        <v>15.57</v>
      </c>
      <c r="AF17">
        <v>5.53</v>
      </c>
      <c r="AG17">
        <v>94</v>
      </c>
    </row>
    <row r="18" spans="1:33" x14ac:dyDescent="0.3">
      <c r="A18" s="1" t="s">
        <v>464</v>
      </c>
      <c r="B18" t="s">
        <v>10</v>
      </c>
      <c r="C18">
        <v>78</v>
      </c>
      <c r="D18">
        <v>0</v>
      </c>
      <c r="E18">
        <v>0</v>
      </c>
      <c r="F18">
        <v>22</v>
      </c>
      <c r="G18">
        <v>0</v>
      </c>
      <c r="H18">
        <v>0</v>
      </c>
      <c r="I18">
        <v>0</v>
      </c>
      <c r="J18">
        <v>0</v>
      </c>
      <c r="K18">
        <v>0</v>
      </c>
      <c r="T18" t="s">
        <v>16</v>
      </c>
      <c r="U18">
        <v>0</v>
      </c>
      <c r="V18">
        <v>65</v>
      </c>
      <c r="W18">
        <v>0</v>
      </c>
      <c r="X18">
        <v>203</v>
      </c>
      <c r="Y18">
        <v>0</v>
      </c>
      <c r="Z18">
        <v>1072</v>
      </c>
      <c r="AA18">
        <v>10.56</v>
      </c>
      <c r="AB18">
        <v>3.15</v>
      </c>
      <c r="AC18">
        <v>15.72</v>
      </c>
      <c r="AD18">
        <v>0</v>
      </c>
      <c r="AE18">
        <v>15.72</v>
      </c>
      <c r="AF18">
        <v>4.8099999999999996</v>
      </c>
      <c r="AG18">
        <v>97.6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workbookViewId="0">
      <selection activeCell="M1" sqref="M1:R1048576"/>
    </sheetView>
  </sheetViews>
  <sheetFormatPr defaultRowHeight="16.2" x14ac:dyDescent="0.3"/>
  <cols>
    <col min="13" max="13" width="19" style="2" customWidth="1"/>
    <col min="18" max="18" width="19.33203125" customWidth="1"/>
  </cols>
  <sheetData>
    <row r="1" spans="1:33" x14ac:dyDescent="0.3">
      <c r="A1" s="1" t="s">
        <v>234</v>
      </c>
    </row>
    <row r="2" spans="1:33" x14ac:dyDescent="0.3">
      <c r="A2" s="1" t="s">
        <v>235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 t="s">
        <v>11</v>
      </c>
      <c r="N2" t="s">
        <v>12</v>
      </c>
      <c r="O2" t="s">
        <v>252</v>
      </c>
      <c r="P2">
        <v>20.016999999999999</v>
      </c>
      <c r="R2" t="s">
        <v>17</v>
      </c>
      <c r="T2" t="s">
        <v>16</v>
      </c>
      <c r="U2">
        <v>1.02</v>
      </c>
      <c r="V2">
        <v>44.9</v>
      </c>
      <c r="W2">
        <v>50</v>
      </c>
      <c r="X2">
        <v>143.88</v>
      </c>
      <c r="Y2">
        <v>3138.78</v>
      </c>
      <c r="Z2">
        <v>755.1</v>
      </c>
      <c r="AA2">
        <v>40.17</v>
      </c>
      <c r="AB2">
        <v>3.74</v>
      </c>
      <c r="AC2">
        <v>18.84</v>
      </c>
      <c r="AD2">
        <v>20.49</v>
      </c>
      <c r="AE2">
        <v>18.27</v>
      </c>
      <c r="AF2">
        <v>4.4400000000000004</v>
      </c>
      <c r="AG2">
        <v>86.12</v>
      </c>
    </row>
    <row r="3" spans="1:33" x14ac:dyDescent="0.3">
      <c r="A3" s="1" t="s">
        <v>236</v>
      </c>
      <c r="B3" t="s">
        <v>10</v>
      </c>
      <c r="C3">
        <v>59.41</v>
      </c>
      <c r="D3">
        <v>0</v>
      </c>
      <c r="E3">
        <v>0.99</v>
      </c>
      <c r="F3">
        <v>39.6</v>
      </c>
      <c r="G3">
        <v>0</v>
      </c>
      <c r="H3">
        <v>0</v>
      </c>
      <c r="I3">
        <v>0</v>
      </c>
      <c r="J3">
        <v>0</v>
      </c>
      <c r="K3">
        <v>0</v>
      </c>
      <c r="M3" s="2">
        <f>AVERAGE(F3:F76)</f>
        <v>27.362500000000001</v>
      </c>
      <c r="N3" t="s">
        <v>13</v>
      </c>
      <c r="O3" t="s">
        <v>253</v>
      </c>
      <c r="R3">
        <f>AVERAGE(AG2:AG75)</f>
        <v>93.41125000000001</v>
      </c>
      <c r="T3" t="s">
        <v>16</v>
      </c>
      <c r="U3">
        <v>0</v>
      </c>
      <c r="V3">
        <v>35</v>
      </c>
      <c r="W3">
        <v>52</v>
      </c>
      <c r="X3">
        <v>141</v>
      </c>
      <c r="Y3">
        <v>3328</v>
      </c>
      <c r="Z3">
        <v>704</v>
      </c>
      <c r="AA3">
        <v>41.78</v>
      </c>
      <c r="AB3">
        <v>2.68</v>
      </c>
      <c r="AC3">
        <v>14.26</v>
      </c>
      <c r="AD3">
        <v>16.46</v>
      </c>
      <c r="AE3">
        <v>13.45</v>
      </c>
      <c r="AF3">
        <v>4.21</v>
      </c>
      <c r="AG3">
        <v>81.2</v>
      </c>
    </row>
    <row r="4" spans="1:33" x14ac:dyDescent="0.3">
      <c r="A4" s="1" t="s">
        <v>237</v>
      </c>
      <c r="B4" t="s">
        <v>10</v>
      </c>
      <c r="C4">
        <v>76.77</v>
      </c>
      <c r="D4">
        <v>0</v>
      </c>
      <c r="E4">
        <v>0</v>
      </c>
      <c r="F4">
        <v>23.23</v>
      </c>
      <c r="G4">
        <v>0</v>
      </c>
      <c r="H4">
        <v>0</v>
      </c>
      <c r="I4">
        <v>0</v>
      </c>
      <c r="J4">
        <v>0</v>
      </c>
      <c r="K4">
        <v>0</v>
      </c>
      <c r="N4" t="s">
        <v>14</v>
      </c>
      <c r="O4" t="s">
        <v>254</v>
      </c>
      <c r="T4" t="s">
        <v>16</v>
      </c>
      <c r="U4">
        <v>1</v>
      </c>
      <c r="V4">
        <v>49</v>
      </c>
      <c r="W4">
        <v>43</v>
      </c>
      <c r="X4">
        <v>134</v>
      </c>
      <c r="Y4">
        <v>2692</v>
      </c>
      <c r="Z4">
        <v>732</v>
      </c>
      <c r="AA4">
        <v>38.69</v>
      </c>
      <c r="AB4">
        <v>3.38</v>
      </c>
      <c r="AC4">
        <v>18.89</v>
      </c>
      <c r="AD4">
        <v>20</v>
      </c>
      <c r="AE4">
        <v>18.54</v>
      </c>
      <c r="AF4">
        <v>5.22</v>
      </c>
      <c r="AG4">
        <v>92.4</v>
      </c>
    </row>
    <row r="5" spans="1:33" x14ac:dyDescent="0.3">
      <c r="A5" s="1" t="s">
        <v>238</v>
      </c>
      <c r="B5" t="s">
        <v>10</v>
      </c>
      <c r="C5">
        <v>72</v>
      </c>
      <c r="D5">
        <v>0</v>
      </c>
      <c r="E5">
        <v>1</v>
      </c>
      <c r="F5">
        <v>27</v>
      </c>
      <c r="G5">
        <v>0</v>
      </c>
      <c r="H5">
        <v>0</v>
      </c>
      <c r="I5">
        <v>0</v>
      </c>
      <c r="J5">
        <v>0</v>
      </c>
      <c r="K5">
        <v>0</v>
      </c>
      <c r="T5" t="s">
        <v>16</v>
      </c>
      <c r="U5">
        <v>1</v>
      </c>
      <c r="V5">
        <v>76</v>
      </c>
      <c r="W5">
        <v>43</v>
      </c>
      <c r="X5">
        <v>137</v>
      </c>
      <c r="Y5">
        <v>2692</v>
      </c>
      <c r="Z5">
        <v>852</v>
      </c>
      <c r="AA5">
        <v>39.380000000000003</v>
      </c>
      <c r="AB5">
        <v>4.47</v>
      </c>
      <c r="AC5">
        <v>24.71</v>
      </c>
      <c r="AD5">
        <v>24.56</v>
      </c>
      <c r="AE5">
        <v>24.76</v>
      </c>
      <c r="AF5">
        <v>5.53</v>
      </c>
      <c r="AG5">
        <v>99.6</v>
      </c>
    </row>
    <row r="6" spans="1:33" x14ac:dyDescent="0.3">
      <c r="A6" s="1" t="s">
        <v>239</v>
      </c>
      <c r="B6" t="s">
        <v>10</v>
      </c>
      <c r="C6">
        <v>66</v>
      </c>
      <c r="D6">
        <v>0</v>
      </c>
      <c r="E6">
        <v>0</v>
      </c>
      <c r="F6">
        <v>34</v>
      </c>
      <c r="G6">
        <v>0</v>
      </c>
      <c r="H6">
        <v>0</v>
      </c>
      <c r="I6">
        <v>0</v>
      </c>
      <c r="J6">
        <v>0</v>
      </c>
      <c r="K6">
        <v>0</v>
      </c>
      <c r="T6" t="s">
        <v>16</v>
      </c>
      <c r="U6">
        <v>0</v>
      </c>
      <c r="V6">
        <v>82</v>
      </c>
      <c r="W6">
        <v>40</v>
      </c>
      <c r="X6">
        <v>130</v>
      </c>
      <c r="Y6">
        <v>2560</v>
      </c>
      <c r="Z6">
        <v>848</v>
      </c>
      <c r="AA6">
        <v>40.090000000000003</v>
      </c>
      <c r="AB6">
        <v>3.75</v>
      </c>
      <c r="AC6">
        <v>21.95</v>
      </c>
      <c r="AD6">
        <v>22.2</v>
      </c>
      <c r="AE6">
        <v>21.88</v>
      </c>
      <c r="AF6">
        <v>5.74</v>
      </c>
      <c r="AG6">
        <v>97.6</v>
      </c>
    </row>
    <row r="7" spans="1:33" x14ac:dyDescent="0.3">
      <c r="A7" s="1" t="s">
        <v>240</v>
      </c>
      <c r="B7" t="s">
        <v>10</v>
      </c>
      <c r="C7">
        <v>75</v>
      </c>
      <c r="D7">
        <v>0</v>
      </c>
      <c r="E7">
        <v>0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T7" t="s">
        <v>16</v>
      </c>
      <c r="U7">
        <v>1</v>
      </c>
      <c r="V7">
        <v>68</v>
      </c>
      <c r="W7">
        <v>45</v>
      </c>
      <c r="X7">
        <v>135</v>
      </c>
      <c r="Y7">
        <v>2820</v>
      </c>
      <c r="Z7">
        <v>812</v>
      </c>
      <c r="AA7">
        <v>40.36</v>
      </c>
      <c r="AB7">
        <v>3.64</v>
      </c>
      <c r="AC7">
        <v>20.64</v>
      </c>
      <c r="AD7">
        <v>20.27</v>
      </c>
      <c r="AE7">
        <v>20.77</v>
      </c>
      <c r="AF7">
        <v>5.47</v>
      </c>
      <c r="AG7">
        <v>98.4</v>
      </c>
    </row>
    <row r="8" spans="1:33" x14ac:dyDescent="0.3">
      <c r="A8" s="1" t="s">
        <v>241</v>
      </c>
      <c r="B8" t="s">
        <v>10</v>
      </c>
      <c r="C8">
        <v>70</v>
      </c>
      <c r="D8">
        <v>0</v>
      </c>
      <c r="E8">
        <v>0</v>
      </c>
      <c r="F8">
        <v>30</v>
      </c>
      <c r="G8">
        <v>0</v>
      </c>
      <c r="H8">
        <v>0</v>
      </c>
      <c r="I8">
        <v>0</v>
      </c>
      <c r="J8">
        <v>0</v>
      </c>
      <c r="K8">
        <v>0</v>
      </c>
      <c r="T8" t="s">
        <v>16</v>
      </c>
      <c r="U8">
        <v>1</v>
      </c>
      <c r="V8">
        <v>73</v>
      </c>
      <c r="W8">
        <v>35</v>
      </c>
      <c r="X8">
        <v>141</v>
      </c>
      <c r="Y8">
        <v>2180</v>
      </c>
      <c r="Z8">
        <v>832</v>
      </c>
      <c r="AA8">
        <v>34.229999999999997</v>
      </c>
      <c r="AB8">
        <v>3.96</v>
      </c>
      <c r="AC8">
        <v>22.39</v>
      </c>
      <c r="AD8">
        <v>25.94</v>
      </c>
      <c r="AE8">
        <v>21.5</v>
      </c>
      <c r="AF8">
        <v>5.43</v>
      </c>
      <c r="AG8">
        <v>95.6</v>
      </c>
    </row>
    <row r="9" spans="1:33" x14ac:dyDescent="0.3">
      <c r="A9" s="1" t="s">
        <v>242</v>
      </c>
      <c r="B9" t="s">
        <v>10</v>
      </c>
      <c r="C9">
        <v>73</v>
      </c>
      <c r="D9">
        <v>0</v>
      </c>
      <c r="E9">
        <v>0</v>
      </c>
      <c r="F9">
        <v>27</v>
      </c>
      <c r="G9">
        <v>0</v>
      </c>
      <c r="H9">
        <v>0</v>
      </c>
      <c r="I9">
        <v>0</v>
      </c>
      <c r="J9">
        <v>0</v>
      </c>
      <c r="K9">
        <v>0</v>
      </c>
      <c r="T9" t="s">
        <v>16</v>
      </c>
      <c r="U9">
        <v>0</v>
      </c>
      <c r="V9">
        <v>93</v>
      </c>
      <c r="W9">
        <v>36</v>
      </c>
      <c r="X9">
        <v>136</v>
      </c>
      <c r="Y9">
        <v>2304</v>
      </c>
      <c r="Z9">
        <v>940</v>
      </c>
      <c r="AA9">
        <v>37.72</v>
      </c>
      <c r="AB9">
        <v>3.87</v>
      </c>
      <c r="AC9">
        <v>22.72</v>
      </c>
      <c r="AD9">
        <v>23.89</v>
      </c>
      <c r="AE9">
        <v>22.41</v>
      </c>
      <c r="AF9">
        <v>5.81</v>
      </c>
      <c r="AG9">
        <v>100</v>
      </c>
    </row>
    <row r="10" spans="1:33" x14ac:dyDescent="0.3">
      <c r="A10" s="1" t="s">
        <v>243</v>
      </c>
      <c r="B10" t="s">
        <v>10</v>
      </c>
      <c r="C10">
        <v>70</v>
      </c>
      <c r="D10">
        <v>0</v>
      </c>
      <c r="E10">
        <v>0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T10" t="s">
        <v>16</v>
      </c>
      <c r="U10">
        <v>1</v>
      </c>
      <c r="V10">
        <v>81</v>
      </c>
      <c r="W10">
        <v>36</v>
      </c>
      <c r="X10">
        <v>113</v>
      </c>
      <c r="Y10">
        <v>2180</v>
      </c>
      <c r="Z10">
        <v>772</v>
      </c>
      <c r="AA10">
        <v>39.619999999999997</v>
      </c>
      <c r="AB10">
        <v>2.42</v>
      </c>
      <c r="AC10">
        <v>16.03</v>
      </c>
      <c r="AD10">
        <v>17.78</v>
      </c>
      <c r="AE10">
        <v>15.47</v>
      </c>
      <c r="AF10">
        <v>5.56</v>
      </c>
      <c r="AG10">
        <v>82.8</v>
      </c>
    </row>
    <row r="11" spans="1:33" x14ac:dyDescent="0.3">
      <c r="A11" s="1" t="s">
        <v>244</v>
      </c>
      <c r="B11" t="s">
        <v>10</v>
      </c>
      <c r="C11">
        <v>76</v>
      </c>
      <c r="D11">
        <v>0</v>
      </c>
      <c r="E11">
        <v>0</v>
      </c>
      <c r="F11">
        <v>24</v>
      </c>
      <c r="G11">
        <v>0</v>
      </c>
      <c r="H11">
        <v>0</v>
      </c>
      <c r="I11">
        <v>0</v>
      </c>
      <c r="J11">
        <v>0</v>
      </c>
      <c r="K11">
        <v>0</v>
      </c>
      <c r="T11" t="s">
        <v>16</v>
      </c>
      <c r="U11">
        <v>0</v>
      </c>
      <c r="V11">
        <v>71.290000000000006</v>
      </c>
      <c r="W11">
        <v>42.57</v>
      </c>
      <c r="X11">
        <v>120.79</v>
      </c>
      <c r="Y11">
        <v>2665.35</v>
      </c>
      <c r="Z11">
        <v>756.44</v>
      </c>
      <c r="AA11">
        <v>41.89</v>
      </c>
      <c r="AB11">
        <v>3.02</v>
      </c>
      <c r="AC11">
        <v>18.3</v>
      </c>
      <c r="AD11">
        <v>20.93</v>
      </c>
      <c r="AE11">
        <v>17.38</v>
      </c>
      <c r="AF11">
        <v>5.45</v>
      </c>
      <c r="AG11">
        <v>89.11</v>
      </c>
    </row>
    <row r="12" spans="1:33" x14ac:dyDescent="0.3">
      <c r="A12" s="1" t="s">
        <v>245</v>
      </c>
      <c r="B12" t="s">
        <v>10</v>
      </c>
      <c r="C12">
        <v>72.28</v>
      </c>
      <c r="D12">
        <v>0</v>
      </c>
      <c r="E12">
        <v>0.99</v>
      </c>
      <c r="F12">
        <v>26.73</v>
      </c>
      <c r="G12">
        <v>0</v>
      </c>
      <c r="H12">
        <v>0</v>
      </c>
      <c r="I12">
        <v>0</v>
      </c>
      <c r="J12">
        <v>0</v>
      </c>
      <c r="K12">
        <v>0</v>
      </c>
      <c r="T12" t="s">
        <v>16</v>
      </c>
      <c r="U12">
        <v>1.01</v>
      </c>
      <c r="V12">
        <v>108.08</v>
      </c>
      <c r="W12">
        <v>42.42</v>
      </c>
      <c r="X12">
        <v>128.28</v>
      </c>
      <c r="Y12">
        <v>2654.55</v>
      </c>
      <c r="Z12">
        <v>937.37</v>
      </c>
      <c r="AA12">
        <v>42.08</v>
      </c>
      <c r="AB12">
        <v>3.15</v>
      </c>
      <c r="AC12">
        <v>18.41</v>
      </c>
      <c r="AD12">
        <v>20.100000000000001</v>
      </c>
      <c r="AE12">
        <v>17.86</v>
      </c>
      <c r="AF12">
        <v>5.56</v>
      </c>
      <c r="AG12">
        <v>94.95</v>
      </c>
    </row>
    <row r="13" spans="1:33" x14ac:dyDescent="0.3">
      <c r="A13" s="1" t="s">
        <v>246</v>
      </c>
      <c r="B13" t="s">
        <v>10</v>
      </c>
      <c r="C13">
        <v>73.739999999999995</v>
      </c>
      <c r="D13">
        <v>0</v>
      </c>
      <c r="E13">
        <v>0</v>
      </c>
      <c r="F13">
        <v>26.26</v>
      </c>
      <c r="G13">
        <v>0</v>
      </c>
      <c r="H13">
        <v>0</v>
      </c>
      <c r="I13">
        <v>0</v>
      </c>
      <c r="J13">
        <v>0</v>
      </c>
      <c r="K13">
        <v>0</v>
      </c>
      <c r="T13" t="s">
        <v>16</v>
      </c>
      <c r="U13">
        <v>1</v>
      </c>
      <c r="V13">
        <v>93</v>
      </c>
      <c r="W13">
        <v>42</v>
      </c>
      <c r="X13">
        <v>124</v>
      </c>
      <c r="Y13">
        <v>2628</v>
      </c>
      <c r="Z13">
        <v>884</v>
      </c>
      <c r="AA13">
        <v>42.31</v>
      </c>
      <c r="AB13">
        <v>3.1</v>
      </c>
      <c r="AC13">
        <v>18.48</v>
      </c>
      <c r="AD13">
        <v>18.38</v>
      </c>
      <c r="AE13">
        <v>18.52</v>
      </c>
      <c r="AF13">
        <v>5.66</v>
      </c>
      <c r="AG13">
        <v>94</v>
      </c>
    </row>
    <row r="14" spans="1:33" x14ac:dyDescent="0.3">
      <c r="A14" s="1" t="s">
        <v>247</v>
      </c>
      <c r="B14" t="s">
        <v>10</v>
      </c>
      <c r="C14">
        <v>76.77</v>
      </c>
      <c r="D14">
        <v>0</v>
      </c>
      <c r="E14">
        <v>0</v>
      </c>
      <c r="F14">
        <v>23.23</v>
      </c>
      <c r="G14">
        <v>0</v>
      </c>
      <c r="H14">
        <v>0</v>
      </c>
      <c r="I14">
        <v>0</v>
      </c>
      <c r="J14">
        <v>0</v>
      </c>
      <c r="K14">
        <v>0</v>
      </c>
      <c r="T14" t="s">
        <v>16</v>
      </c>
      <c r="U14">
        <v>0</v>
      </c>
      <c r="V14">
        <v>104</v>
      </c>
      <c r="W14">
        <v>36</v>
      </c>
      <c r="X14">
        <v>130</v>
      </c>
      <c r="Y14">
        <v>2304</v>
      </c>
      <c r="Z14">
        <v>944</v>
      </c>
      <c r="AA14">
        <v>39.130000000000003</v>
      </c>
      <c r="AB14">
        <v>2.72</v>
      </c>
      <c r="AC14">
        <v>16.89</v>
      </c>
      <c r="AD14">
        <v>18.89</v>
      </c>
      <c r="AE14">
        <v>16.34</v>
      </c>
      <c r="AF14">
        <v>5.35</v>
      </c>
      <c r="AG14">
        <v>88.8</v>
      </c>
    </row>
    <row r="15" spans="1:33" x14ac:dyDescent="0.3">
      <c r="A15" s="1" t="s">
        <v>248</v>
      </c>
      <c r="B15" t="s">
        <v>10</v>
      </c>
      <c r="C15">
        <v>75.25</v>
      </c>
      <c r="D15">
        <v>0</v>
      </c>
      <c r="E15">
        <v>0</v>
      </c>
      <c r="F15">
        <v>24.75</v>
      </c>
      <c r="G15">
        <v>0</v>
      </c>
      <c r="H15">
        <v>0</v>
      </c>
      <c r="I15">
        <v>0</v>
      </c>
      <c r="J15">
        <v>0</v>
      </c>
      <c r="K15">
        <v>0</v>
      </c>
      <c r="T15" t="s">
        <v>16</v>
      </c>
      <c r="U15">
        <v>0</v>
      </c>
      <c r="V15">
        <v>111</v>
      </c>
      <c r="W15">
        <v>18</v>
      </c>
      <c r="X15">
        <v>160</v>
      </c>
      <c r="Y15">
        <v>1108</v>
      </c>
      <c r="Z15">
        <v>1084</v>
      </c>
      <c r="AA15">
        <v>24.63</v>
      </c>
      <c r="AB15">
        <v>3.25</v>
      </c>
      <c r="AC15">
        <v>17.89</v>
      </c>
      <c r="AD15">
        <v>22</v>
      </c>
      <c r="AE15">
        <v>17.43</v>
      </c>
      <c r="AF15">
        <v>5.53</v>
      </c>
      <c r="AG15">
        <v>98.4</v>
      </c>
    </row>
    <row r="16" spans="1:33" x14ac:dyDescent="0.3">
      <c r="A16" s="1" t="s">
        <v>249</v>
      </c>
      <c r="B16" t="s">
        <v>10</v>
      </c>
      <c r="C16">
        <v>79</v>
      </c>
      <c r="D16">
        <v>0</v>
      </c>
      <c r="E16">
        <v>0</v>
      </c>
      <c r="F16">
        <v>21</v>
      </c>
      <c r="G16">
        <v>0</v>
      </c>
      <c r="H16">
        <v>0</v>
      </c>
      <c r="I16">
        <v>0</v>
      </c>
      <c r="J16">
        <v>0</v>
      </c>
      <c r="K16">
        <v>0</v>
      </c>
      <c r="T16" t="s">
        <v>16</v>
      </c>
      <c r="U16">
        <v>0</v>
      </c>
      <c r="V16">
        <v>87</v>
      </c>
      <c r="W16">
        <v>0</v>
      </c>
      <c r="X16">
        <v>178</v>
      </c>
      <c r="Y16">
        <v>0</v>
      </c>
      <c r="Z16">
        <v>1060</v>
      </c>
      <c r="AA16">
        <v>11.91</v>
      </c>
      <c r="AB16">
        <v>3.21</v>
      </c>
      <c r="AC16">
        <v>18.09</v>
      </c>
      <c r="AD16">
        <v>0</v>
      </c>
      <c r="AE16">
        <v>18.09</v>
      </c>
      <c r="AF16">
        <v>5.55</v>
      </c>
      <c r="AG16">
        <v>98.8</v>
      </c>
    </row>
    <row r="17" spans="1:33" x14ac:dyDescent="0.3">
      <c r="A17" s="1" t="s">
        <v>250</v>
      </c>
      <c r="B17" t="s">
        <v>10</v>
      </c>
      <c r="C17">
        <v>71</v>
      </c>
      <c r="D17">
        <v>0</v>
      </c>
      <c r="E17">
        <v>1</v>
      </c>
      <c r="F17">
        <v>28</v>
      </c>
      <c r="G17">
        <v>0</v>
      </c>
      <c r="H17">
        <v>0</v>
      </c>
      <c r="I17">
        <v>0</v>
      </c>
      <c r="J17">
        <v>0</v>
      </c>
      <c r="K17">
        <v>0</v>
      </c>
      <c r="T17" t="s">
        <v>16</v>
      </c>
      <c r="U17">
        <v>0</v>
      </c>
      <c r="V17">
        <v>57</v>
      </c>
      <c r="W17">
        <v>0</v>
      </c>
      <c r="X17">
        <v>202</v>
      </c>
      <c r="Y17">
        <v>0</v>
      </c>
      <c r="Z17">
        <v>1036</v>
      </c>
      <c r="AA17">
        <v>10.26</v>
      </c>
      <c r="AB17">
        <v>2.87</v>
      </c>
      <c r="AC17">
        <v>14.5</v>
      </c>
      <c r="AD17">
        <v>0</v>
      </c>
      <c r="AE17">
        <v>14.5</v>
      </c>
      <c r="AF17">
        <v>4.79</v>
      </c>
      <c r="AG17">
        <v>96.8</v>
      </c>
    </row>
    <row r="18" spans="1:33" x14ac:dyDescent="0.3">
      <c r="A18" s="1" t="s">
        <v>251</v>
      </c>
      <c r="B18" t="s">
        <v>10</v>
      </c>
      <c r="C18">
        <v>72</v>
      </c>
      <c r="D18">
        <v>0</v>
      </c>
      <c r="E18">
        <v>0</v>
      </c>
      <c r="F18">
        <v>28</v>
      </c>
      <c r="G18">
        <v>0</v>
      </c>
      <c r="H18">
        <v>0</v>
      </c>
      <c r="I18">
        <v>0</v>
      </c>
      <c r="J18">
        <v>0</v>
      </c>
      <c r="K1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cpu-x1</vt:lpstr>
      <vt:lpstr>cpu-x2</vt:lpstr>
      <vt:lpstr>cpu-x3</vt:lpstr>
      <vt:lpstr>cpu-x4</vt:lpstr>
      <vt:lpstr>cpu-x5</vt:lpstr>
      <vt:lpstr>cpu-x5-2</vt:lpstr>
      <vt:lpstr>cpu-x6</vt:lpstr>
      <vt:lpstr>cpu-x6-2</vt:lpstr>
      <vt:lpstr>cpu-x7</vt:lpstr>
      <vt:lpstr>cpu-x7-2</vt:lpstr>
      <vt:lpstr>cpu-x8</vt:lpstr>
      <vt:lpstr>cpu-x8-2</vt:lpstr>
      <vt:lpstr>cpu-x9</vt:lpstr>
      <vt:lpstr>cpu-x9-2</vt:lpstr>
      <vt:lpstr>cpu-x10</vt:lpstr>
      <vt:lpstr>cpu-x10-2</vt:lpstr>
      <vt:lpstr>cpu-x10-3</vt:lpstr>
      <vt:lpstr>cpu-x12</vt:lpstr>
      <vt:lpstr>cpu-x12-2</vt:lpstr>
      <vt:lpstr>cpu-x12-3</vt:lpstr>
      <vt:lpstr>cpu-x14</vt:lpstr>
      <vt:lpstr>cpu-x14-2</vt:lpstr>
      <vt:lpstr>cpu-x16</vt:lpstr>
      <vt:lpstr>cpu-x16-2</vt:lpstr>
      <vt:lpstr>cpu-x16-3</vt:lpstr>
      <vt:lpstr>cpu-x18-2</vt:lpstr>
      <vt:lpstr>cpu-x18-3</vt:lpstr>
      <vt:lpstr>cpu-x20-2</vt:lpstr>
      <vt:lpstr>cpu-x20-3</vt:lpstr>
      <vt:lpstr>cpu-x20-4</vt:lpstr>
      <vt:lpstr>工作表30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2015-11-10T18:52:34Z</cp:lastPrinted>
  <dcterms:created xsi:type="dcterms:W3CDTF">2013-06-12T17:46:54Z</dcterms:created>
  <dcterms:modified xsi:type="dcterms:W3CDTF">2015-11-11T16:46:33Z</dcterms:modified>
</cp:coreProperties>
</file>