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etterle\fogbugzPy\exports\"/>
    </mc:Choice>
  </mc:AlternateContent>
  <bookViews>
    <workbookView xWindow="0" yWindow="0" windowWidth="21576" windowHeight="816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<sst xmlns="http://schemas.openxmlformats.org/spreadsheetml/2006/main" count="112" uniqueCount="66">
  <si>
    <t>000:Inbox (Active, Resolved, Closed)</t>
  </si>
  <si>
    <t>001:IMS (Closed, two active cases)</t>
  </si>
  <si>
    <t>002:FLM (Mixed bag - all goes to Firstlook Max undecided regardless, correct?)</t>
  </si>
  <si>
    <t>007:MAX (Active, Closed, etc)</t>
  </si>
  <si>
    <t>008:MAX-DATA-SERVICES (Closed and resolved)</t>
  </si>
  <si>
    <t>010:General System(1 active, the rest closed)</t>
  </si>
  <si>
    <t>012:Database Operations(2 active, the rest resolved and closed)</t>
  </si>
  <si>
    <t>012:IT-Operations(1 active, the rest closed)</t>
  </si>
  <si>
    <t>013:Data Management(DMSI) - (1 active, the rest closed)</t>
  </si>
  <si>
    <t>200:Lolay (Active and closed)</t>
  </si>
  <si>
    <t>202:AULtec / GID (Several active, the rest closed)</t>
  </si>
  <si>
    <t>203:AULTec Photos (Several active, the rest closed)</t>
  </si>
  <si>
    <t>301: Incisent Corporate Websites (1 active, 1 resolved)</t>
  </si>
  <si>
    <t>400: Selfridge IO (a few active, work in progress and the rest closed)</t>
  </si>
  <si>
    <t xml:space="preserve">MAX Legacy </t>
  </si>
  <si>
    <t>All Cases</t>
  </si>
  <si>
    <t>FLM</t>
  </si>
  <si>
    <t>Active Cases</t>
  </si>
  <si>
    <t>Closed Resolved</t>
  </si>
  <si>
    <t>MAX Legacy</t>
  </si>
  <si>
    <t>Closed Case</t>
  </si>
  <si>
    <t>Lolay Legacy</t>
  </si>
  <si>
    <t>Active cases</t>
  </si>
  <si>
    <t>Split to Mobile / DSR based on Tag</t>
  </si>
  <si>
    <t>ITO</t>
  </si>
  <si>
    <t xml:space="preserve">FLM </t>
  </si>
  <si>
    <t>MAX Legacy - Aultech</t>
  </si>
  <si>
    <t>Type</t>
  </si>
  <si>
    <t>Destination</t>
  </si>
  <si>
    <t>Export Completed?</t>
  </si>
  <si>
    <t>Import Completed?</t>
  </si>
  <si>
    <t>Comments Completed?</t>
  </si>
  <si>
    <t>Y</t>
  </si>
  <si>
    <t>Fix Version</t>
  </si>
  <si>
    <t>Affects Version</t>
  </si>
  <si>
    <t>(e.g. release from fbz)</t>
  </si>
  <si>
    <t>001 : IMS</t>
  </si>
  <si>
    <t>Fogbugz Case Count</t>
  </si>
  <si>
    <t>Export Case Count</t>
  </si>
  <si>
    <t>Jira Import Case Count</t>
  </si>
  <si>
    <t>007 : MAX</t>
  </si>
  <si>
    <t>008 : MAX-DATA-SERVICES</t>
  </si>
  <si>
    <t>000 : Inbox</t>
  </si>
  <si>
    <t>010 : General System</t>
  </si>
  <si>
    <t>012 : Database Operations</t>
  </si>
  <si>
    <t>013 : Data Management</t>
  </si>
  <si>
    <t>014:Production Change Request (All closed)</t>
  </si>
  <si>
    <t xml:space="preserve">014 : Production Change Request </t>
  </si>
  <si>
    <t>Total</t>
  </si>
  <si>
    <t>301 : Incisent Corporate Websites</t>
  </si>
  <si>
    <t>400 : Selfridge IO</t>
  </si>
  <si>
    <t>202 :AULtec</t>
  </si>
  <si>
    <t>203 :AULTec</t>
  </si>
  <si>
    <t>012:  IT-Operations</t>
  </si>
  <si>
    <t>First Look - MAX Digital</t>
  </si>
  <si>
    <t>Actual Total</t>
  </si>
  <si>
    <t>Total Unaccounted</t>
  </si>
  <si>
    <t>All Deleted projects</t>
  </si>
  <si>
    <t>Max Legacy</t>
  </si>
  <si>
    <t>Deleted Projects</t>
  </si>
  <si>
    <t>000:Salesforce Cases</t>
  </si>
  <si>
    <t>Deleted Project</t>
  </si>
  <si>
    <t>Active Project</t>
  </si>
  <si>
    <t>Comments/Description Completed?</t>
  </si>
  <si>
    <t>db: 37677</t>
  </si>
  <si>
    <t>Cases where projects deleted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</si>
</sst>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D25" sqref="D25"/>
    </sheetView>
  </sheetViews>
  <sheetFormatPr defaultRowHeight="14.4" x14ac:dyDescent="0.3"/>
  <cols>
    <col min="1" max="1" width="71.6640625" bestFit="1" customWidth="1"/>
    <col min="2" max="2" width="11.88671875" bestFit="1" customWidth="1"/>
    <col min="3" max="3" width="20.109375" bestFit="1" customWidth="1"/>
    <col min="4" max="5" width="20.109375" customWidth="1"/>
    <col min="6" max="6" width="21" bestFit="1" customWidth="1"/>
    <col min="7" max="7" width="30.5546875" bestFit="1" customWidth="1"/>
    <col min="8" max="8" width="20.109375" customWidth="1"/>
    <col min="9" max="9" width="15.6640625" bestFit="1" customWidth="1"/>
    <col min="10" max="10" width="31.6640625" bestFit="1" customWidth="1"/>
    <col min="11" max="11" width="18.33203125" bestFit="1" customWidth="1"/>
    <col min="12" max="12" width="18.5546875" bestFit="1" customWidth="1"/>
    <col min="13" max="13" width="30.5546875" bestFit="1" customWidth="1"/>
  </cols>
  <sheetData>
    <row r="1" spans="1:13" x14ac:dyDescent="0.3">
      <c r="A1" s="1" t="s">
        <v>62</v>
      </c>
      <c r="B1" s="1" t="s">
        <v>27</v>
      </c>
      <c r="C1" s="1" t="s">
        <v>28</v>
      </c>
      <c r="D1" s="1" t="s">
        <v>37</v>
      </c>
      <c r="E1" s="1" t="s">
        <v>38</v>
      </c>
      <c r="F1" s="1" t="s">
        <v>39</v>
      </c>
      <c r="G1" s="1" t="s">
        <v>33</v>
      </c>
      <c r="H1" s="1" t="s">
        <v>34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63</v>
      </c>
    </row>
    <row r="2" spans="1:13" x14ac:dyDescent="0.3">
      <c r="A2" s="1" t="s">
        <v>0</v>
      </c>
      <c r="B2" s="1" t="s">
        <v>15</v>
      </c>
      <c r="C2" s="1" t="s">
        <v>14</v>
      </c>
      <c r="D2" s="1">
        <v>176</v>
      </c>
      <c r="E2" s="1">
        <v>176</v>
      </c>
      <c r="F2" s="1">
        <v>176</v>
      </c>
      <c r="G2" s="1" t="s">
        <v>42</v>
      </c>
      <c r="I2" s="1"/>
      <c r="J2" s="1"/>
      <c r="K2" s="1" t="s">
        <v>32</v>
      </c>
      <c r="L2" s="1"/>
      <c r="M2" s="1"/>
    </row>
    <row r="3" spans="1:13" x14ac:dyDescent="0.3">
      <c r="A3" s="1" t="s">
        <v>1</v>
      </c>
      <c r="B3" s="1" t="s">
        <v>15</v>
      </c>
      <c r="C3" s="1" t="s">
        <v>14</v>
      </c>
      <c r="D3" s="1">
        <v>5606</v>
      </c>
      <c r="E3" s="1">
        <v>5606</v>
      </c>
      <c r="F3" s="1"/>
      <c r="G3" s="1" t="s">
        <v>36</v>
      </c>
      <c r="H3" s="1" t="s">
        <v>35</v>
      </c>
      <c r="I3" s="1"/>
      <c r="J3" s="1"/>
      <c r="K3" s="1" t="s">
        <v>32</v>
      </c>
      <c r="L3" s="1"/>
      <c r="M3" s="1"/>
    </row>
    <row r="4" spans="1:13" x14ac:dyDescent="0.3">
      <c r="A4" s="1" t="s">
        <v>2</v>
      </c>
      <c r="B4" s="1" t="s">
        <v>17</v>
      </c>
      <c r="C4" s="1" t="s">
        <v>16</v>
      </c>
      <c r="D4" s="1">
        <v>2660</v>
      </c>
      <c r="E4" s="1">
        <v>2660</v>
      </c>
      <c r="F4" s="1"/>
      <c r="G4" s="1" t="s">
        <v>54</v>
      </c>
      <c r="H4" s="1"/>
      <c r="I4" s="1" t="s">
        <v>18</v>
      </c>
      <c r="J4" s="1" t="s">
        <v>19</v>
      </c>
      <c r="K4" s="1" t="s">
        <v>32</v>
      </c>
      <c r="L4" s="1" t="s">
        <v>32</v>
      </c>
      <c r="M4" s="1" t="s">
        <v>32</v>
      </c>
    </row>
    <row r="5" spans="1:13" x14ac:dyDescent="0.3">
      <c r="A5" s="1" t="s">
        <v>3</v>
      </c>
      <c r="B5" s="1" t="s">
        <v>15</v>
      </c>
      <c r="C5" s="1" t="s">
        <v>14</v>
      </c>
      <c r="D5" s="1">
        <v>10277</v>
      </c>
      <c r="E5" s="1">
        <v>10001</v>
      </c>
      <c r="F5" s="1"/>
      <c r="G5" s="1" t="s">
        <v>40</v>
      </c>
      <c r="H5" s="1"/>
      <c r="I5" s="1"/>
      <c r="J5" s="1"/>
      <c r="K5" s="1" t="s">
        <v>32</v>
      </c>
      <c r="L5" s="1"/>
      <c r="M5" s="1"/>
    </row>
    <row r="6" spans="1:13" x14ac:dyDescent="0.3">
      <c r="A6" s="1" t="s">
        <v>4</v>
      </c>
      <c r="B6" s="1" t="s">
        <v>15</v>
      </c>
      <c r="C6" s="1" t="s">
        <v>14</v>
      </c>
      <c r="D6" s="1">
        <v>307</v>
      </c>
      <c r="E6" s="1">
        <v>307</v>
      </c>
      <c r="F6" s="1"/>
      <c r="G6" s="1" t="s">
        <v>41</v>
      </c>
      <c r="H6" s="1"/>
      <c r="I6" s="1"/>
      <c r="J6" s="1"/>
      <c r="K6" s="1" t="s">
        <v>32</v>
      </c>
      <c r="L6" s="1"/>
      <c r="M6" s="1"/>
    </row>
    <row r="7" spans="1:13" x14ac:dyDescent="0.3">
      <c r="A7" s="1" t="s">
        <v>5</v>
      </c>
      <c r="B7" s="1" t="s">
        <v>15</v>
      </c>
      <c r="C7" s="1" t="s">
        <v>14</v>
      </c>
      <c r="D7" s="1">
        <v>1377</v>
      </c>
      <c r="E7" s="1">
        <v>1377</v>
      </c>
      <c r="F7" s="1"/>
      <c r="G7" s="1" t="s">
        <v>43</v>
      </c>
      <c r="H7" s="1"/>
      <c r="I7" s="1"/>
      <c r="J7" s="1"/>
      <c r="K7" s="1" t="s">
        <v>32</v>
      </c>
      <c r="L7" s="1"/>
      <c r="M7" s="1"/>
    </row>
    <row r="8" spans="1:13" x14ac:dyDescent="0.3">
      <c r="A8" s="1" t="s">
        <v>6</v>
      </c>
      <c r="B8" s="1" t="s">
        <v>15</v>
      </c>
      <c r="C8" s="1" t="s">
        <v>14</v>
      </c>
      <c r="D8" s="1">
        <v>1700</v>
      </c>
      <c r="E8" s="1">
        <v>1700</v>
      </c>
      <c r="F8" s="1"/>
      <c r="G8" s="1" t="s">
        <v>44</v>
      </c>
      <c r="H8" s="1"/>
      <c r="I8" s="1"/>
      <c r="J8" s="1"/>
      <c r="K8" s="1" t="s">
        <v>32</v>
      </c>
      <c r="L8" s="1"/>
      <c r="M8" s="1"/>
    </row>
    <row r="9" spans="1:13" x14ac:dyDescent="0.3">
      <c r="A9" s="1" t="s">
        <v>7</v>
      </c>
      <c r="B9" s="1" t="s">
        <v>15</v>
      </c>
      <c r="C9" s="1" t="s">
        <v>24</v>
      </c>
      <c r="D9" s="1">
        <v>8986</v>
      </c>
      <c r="E9" s="1"/>
      <c r="F9" s="1"/>
      <c r="G9" s="1" t="s">
        <v>53</v>
      </c>
      <c r="H9" s="1"/>
      <c r="I9" s="1"/>
      <c r="J9" s="1"/>
      <c r="K9" s="1"/>
      <c r="L9" s="1"/>
      <c r="M9" s="1"/>
    </row>
    <row r="10" spans="1:13" x14ac:dyDescent="0.3">
      <c r="A10" s="1" t="s">
        <v>8</v>
      </c>
      <c r="B10" s="1" t="s">
        <v>15</v>
      </c>
      <c r="C10" s="1" t="s">
        <v>14</v>
      </c>
      <c r="D10" s="1">
        <v>345</v>
      </c>
      <c r="E10" s="1">
        <v>345</v>
      </c>
      <c r="F10" s="1"/>
      <c r="G10" s="1" t="s">
        <v>45</v>
      </c>
      <c r="H10" s="1"/>
      <c r="I10" s="1"/>
      <c r="J10" s="1"/>
      <c r="K10" s="1"/>
      <c r="L10" s="1"/>
      <c r="M10" s="1"/>
    </row>
    <row r="11" spans="1:13" x14ac:dyDescent="0.3">
      <c r="A11" s="1" t="s">
        <v>46</v>
      </c>
      <c r="B11" s="1" t="s">
        <v>15</v>
      </c>
      <c r="C11" s="1" t="s">
        <v>14</v>
      </c>
      <c r="D11" s="1">
        <v>98</v>
      </c>
      <c r="E11" s="1">
        <v>98</v>
      </c>
      <c r="F11" s="1"/>
      <c r="G11" s="1" t="s">
        <v>47</v>
      </c>
      <c r="H11" s="1"/>
      <c r="I11" s="1"/>
      <c r="J11" s="1"/>
      <c r="K11" s="1"/>
      <c r="L11" s="1"/>
      <c r="M11" s="1"/>
    </row>
    <row r="12" spans="1:13" x14ac:dyDescent="0.3">
      <c r="A12" s="1" t="s">
        <v>9</v>
      </c>
      <c r="B12" s="1" t="s">
        <v>20</v>
      </c>
      <c r="C12" s="1" t="s">
        <v>21</v>
      </c>
      <c r="D12" s="1">
        <v>749</v>
      </c>
      <c r="E12" s="1"/>
      <c r="F12" s="1"/>
      <c r="G12" s="1"/>
      <c r="H12" s="1"/>
      <c r="I12" s="1" t="s">
        <v>22</v>
      </c>
      <c r="J12" s="1" t="s">
        <v>23</v>
      </c>
      <c r="K12" s="1"/>
      <c r="L12" s="1"/>
      <c r="M12" s="1"/>
    </row>
    <row r="13" spans="1:13" x14ac:dyDescent="0.3">
      <c r="A13" s="1" t="s">
        <v>10</v>
      </c>
      <c r="B13" s="1" t="s">
        <v>15</v>
      </c>
      <c r="C13" s="1" t="s">
        <v>26</v>
      </c>
      <c r="D13" s="1">
        <v>61</v>
      </c>
      <c r="E13" s="1">
        <v>61</v>
      </c>
      <c r="F13" s="1"/>
      <c r="G13" s="1" t="s">
        <v>51</v>
      </c>
      <c r="H13" s="1"/>
      <c r="I13" s="1"/>
      <c r="J13" s="1"/>
      <c r="K13" s="1"/>
      <c r="L13" s="1"/>
      <c r="M13" s="1"/>
    </row>
    <row r="14" spans="1:13" x14ac:dyDescent="0.3">
      <c r="A14" s="1" t="s">
        <v>11</v>
      </c>
      <c r="B14" s="1" t="s">
        <v>15</v>
      </c>
      <c r="C14" s="1" t="s">
        <v>26</v>
      </c>
      <c r="D14" s="1">
        <v>96</v>
      </c>
      <c r="E14" s="1">
        <v>96</v>
      </c>
      <c r="F14" s="1"/>
      <c r="G14" s="1" t="s">
        <v>52</v>
      </c>
      <c r="H14" s="1"/>
      <c r="I14" s="1"/>
      <c r="J14" s="1"/>
      <c r="K14" s="1"/>
      <c r="L14" s="1"/>
      <c r="M14" s="1"/>
    </row>
    <row r="15" spans="1:13" x14ac:dyDescent="0.3">
      <c r="A15" s="1" t="s">
        <v>12</v>
      </c>
      <c r="B15" s="1" t="s">
        <v>15</v>
      </c>
      <c r="C15" s="1" t="s">
        <v>14</v>
      </c>
      <c r="D15" s="1">
        <v>5</v>
      </c>
      <c r="E15" s="1">
        <v>5</v>
      </c>
      <c r="F15" s="1"/>
      <c r="G15" s="1" t="s">
        <v>49</v>
      </c>
      <c r="H15" s="1"/>
      <c r="I15" s="1"/>
      <c r="J15" s="1"/>
      <c r="K15" s="1"/>
      <c r="L15" s="1"/>
      <c r="M15" s="1"/>
    </row>
    <row r="16" spans="1:13" x14ac:dyDescent="0.3">
      <c r="A16" s="1" t="s">
        <v>13</v>
      </c>
      <c r="B16" s="1" t="s">
        <v>17</v>
      </c>
      <c r="C16" s="1" t="s">
        <v>25</v>
      </c>
      <c r="D16" s="1">
        <v>27</v>
      </c>
      <c r="E16" s="1">
        <v>27</v>
      </c>
      <c r="F16" s="1"/>
      <c r="G16" s="1" t="s">
        <v>50</v>
      </c>
      <c r="H16" s="1"/>
      <c r="I16" s="1"/>
      <c r="J16" s="1"/>
      <c r="K16" s="1"/>
      <c r="L16" s="1"/>
      <c r="M16" s="1"/>
    </row>
    <row r="17" spans="1:13" x14ac:dyDescent="0.3">
      <c r="A17" s="1" t="s">
        <v>57</v>
      </c>
      <c r="B17" s="1" t="s">
        <v>15</v>
      </c>
      <c r="C17" s="1" t="s">
        <v>58</v>
      </c>
      <c r="D17" s="1"/>
      <c r="E17" s="1"/>
      <c r="F17" s="1"/>
      <c r="G17" s="1" t="s">
        <v>59</v>
      </c>
      <c r="H17" s="1"/>
      <c r="I17" s="1"/>
      <c r="J17" s="1"/>
      <c r="K17" s="1"/>
      <c r="L17" s="1"/>
      <c r="M17" s="1"/>
    </row>
    <row r="18" spans="1:13" x14ac:dyDescent="0.3">
      <c r="A18" s="2" t="s">
        <v>48</v>
      </c>
      <c r="B18" s="1"/>
      <c r="C18" s="1"/>
      <c r="D18" s="1">
        <v>38334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3" t="s">
        <v>55</v>
      </c>
      <c r="B19" s="4"/>
      <c r="C19" s="4"/>
      <c r="D19">
        <f>SUM(D2,D3,D4,D5,D6,D7,D8,D9,D10,D11,D12,D13,D14,D15,D16)</f>
        <v>32470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">
      <c r="A20" s="2" t="s">
        <v>56</v>
      </c>
      <c r="B20" s="1"/>
      <c r="C20" s="1"/>
      <c r="D20" s="1">
        <v>5864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5" t="s">
        <v>65</v>
      </c>
      <c r="D21" s="5">
        <v>5810</v>
      </c>
    </row>
    <row r="22" spans="1:13" x14ac:dyDescent="0.3">
      <c r="A22" s="1" t="s">
        <v>61</v>
      </c>
      <c r="B22" s="1" t="s">
        <v>27</v>
      </c>
      <c r="C22" s="1" t="s">
        <v>28</v>
      </c>
      <c r="D22" s="1" t="s">
        <v>37</v>
      </c>
      <c r="E22" s="1" t="s">
        <v>38</v>
      </c>
      <c r="F22" s="1" t="s">
        <v>39</v>
      </c>
      <c r="G22" s="1" t="s">
        <v>33</v>
      </c>
      <c r="H22" s="1" t="s">
        <v>34</v>
      </c>
      <c r="I22" s="1" t="s">
        <v>27</v>
      </c>
      <c r="J22" s="1" t="s">
        <v>28</v>
      </c>
      <c r="K22" s="1" t="s">
        <v>29</v>
      </c>
      <c r="L22" s="1" t="s">
        <v>30</v>
      </c>
      <c r="M22" s="1" t="s">
        <v>31</v>
      </c>
    </row>
    <row r="23" spans="1:13" x14ac:dyDescent="0.3">
      <c r="A23" s="1" t="s">
        <v>60</v>
      </c>
      <c r="B23" s="1" t="s">
        <v>15</v>
      </c>
      <c r="C23" s="1" t="s">
        <v>58</v>
      </c>
      <c r="D23" s="1"/>
      <c r="E23" s="1">
        <v>1703</v>
      </c>
      <c r="F23" s="1"/>
      <c r="G23" s="1" t="s">
        <v>59</v>
      </c>
    </row>
    <row r="25" spans="1:13" x14ac:dyDescent="0.3">
      <c r="D25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Lao</dc:creator>
  <cp:lastModifiedBy>mmetterle</cp:lastModifiedBy>
  <dcterms:created xsi:type="dcterms:W3CDTF">2017-04-28T20:26:41Z</dcterms:created>
  <dcterms:modified xsi:type="dcterms:W3CDTF">2017-05-08T05:02:32Z</dcterms:modified>
</cp:coreProperties>
</file>