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\Desktop\CrCorCov\cities\"/>
    </mc:Choice>
  </mc:AlternateContent>
  <xr:revisionPtr revIDLastSave="0" documentId="13_ncr:1_{638346DA-C92D-42C5-AAC5-0AD893121E79}" xr6:coauthVersionLast="45" xr6:coauthVersionMax="45" xr10:uidLastSave="{00000000-0000-0000-0000-000000000000}"/>
  <bookViews>
    <workbookView xWindow="-90" yWindow="-90" windowWidth="19380" windowHeight="10380" xr2:uid="{13C62063-A2A6-4BFA-BE4F-3BE758961D81}"/>
  </bookViews>
  <sheets>
    <sheet name="Sheet1" sheetId="1" r:id="rId1"/>
    <sheet name="Houston 2018" sheetId="2" r:id="rId2"/>
  </sheets>
  <definedNames>
    <definedName name="_xlnm._FilterDatabase" localSheetId="1" hidden="1">'Houston 2018'!$E$1:$F$60</definedName>
    <definedName name="_xlnm._FilterDatabase" localSheetId="0" hidden="1">Sheet1!$A$1:$D$64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1" i="2"/>
</calcChain>
</file>

<file path=xl/sharedStrings.xml><?xml version="1.0" encoding="utf-8"?>
<sst xmlns="http://schemas.openxmlformats.org/spreadsheetml/2006/main" count="373" uniqueCount="181">
  <si>
    <t>Arson</t>
  </si>
  <si>
    <t>Assault Offenses</t>
  </si>
  <si>
    <t>Aggravated Assault</t>
  </si>
  <si>
    <t>13B</t>
  </si>
  <si>
    <t>Simple Assault</t>
  </si>
  <si>
    <t>Intimidation</t>
  </si>
  <si>
    <t>13C</t>
  </si>
  <si>
    <t>Bribery</t>
  </si>
  <si>
    <t>Burglary/Breaking &amp; Entering</t>
  </si>
  <si>
    <t>Counterfeiting/Forgery</t>
  </si>
  <si>
    <t>Destruction/Damage/Vandalism of Property</t>
  </si>
  <si>
    <t>Drug/Narcotic Offenses</t>
  </si>
  <si>
    <t>Drug/Narcotic Violations</t>
  </si>
  <si>
    <t>Drug Equipment Violations</t>
  </si>
  <si>
    <t>35A</t>
  </si>
  <si>
    <t>35B</t>
  </si>
  <si>
    <t>Embezzlement</t>
  </si>
  <si>
    <t>Extortion/Blackmail</t>
  </si>
  <si>
    <t>Fraud Offenses</t>
  </si>
  <si>
    <t>False Pretenses/Swindle/Confidence Game</t>
  </si>
  <si>
    <t>Credit Card/Automated Teller Machine Fraud</t>
  </si>
  <si>
    <t>Impersonation</t>
  </si>
  <si>
    <t>Welfare Fraud</t>
  </si>
  <si>
    <t>Wire Fraud</t>
  </si>
  <si>
    <t>26A</t>
  </si>
  <si>
    <t>26B</t>
  </si>
  <si>
    <t>26C</t>
  </si>
  <si>
    <t>26D</t>
  </si>
  <si>
    <t>26E</t>
  </si>
  <si>
    <t>Gambling Offenses</t>
  </si>
  <si>
    <t>Betting/Wagering</t>
  </si>
  <si>
    <t>Operating/Promoting/Assisting Gambling</t>
  </si>
  <si>
    <t>Gambling Equipment Violations</t>
  </si>
  <si>
    <t>Sports Tampering</t>
  </si>
  <si>
    <t>39A</t>
  </si>
  <si>
    <t>39B</t>
  </si>
  <si>
    <t>39C</t>
  </si>
  <si>
    <t>39D</t>
  </si>
  <si>
    <t>Homicide Offenses</t>
  </si>
  <si>
    <t>Murder &amp; Nonnegligent Manslaughter</t>
  </si>
  <si>
    <t>Negligent Manslaughter</t>
  </si>
  <si>
    <t>Justifiable Homicide</t>
  </si>
  <si>
    <t>09A</t>
  </si>
  <si>
    <t>09B</t>
  </si>
  <si>
    <t>09C</t>
  </si>
  <si>
    <t>Kidnapping/Abduction</t>
  </si>
  <si>
    <t>Larceny/Theft Offenses</t>
  </si>
  <si>
    <t>Pocket-picking</t>
  </si>
  <si>
    <t>Purse-snatching</t>
  </si>
  <si>
    <t>Shoplifting</t>
  </si>
  <si>
    <t>Theft From Building</t>
  </si>
  <si>
    <t>Theft From Coin-Operated Machine or Device</t>
  </si>
  <si>
    <t>Theft From Motor Vehicle</t>
  </si>
  <si>
    <t>Theft of Motor Vehicle Parts or Accessories</t>
  </si>
  <si>
    <t>All Other Larceny</t>
  </si>
  <si>
    <t>23A</t>
  </si>
  <si>
    <t>23B</t>
  </si>
  <si>
    <t>23C</t>
  </si>
  <si>
    <t>23D</t>
  </si>
  <si>
    <t>23E</t>
  </si>
  <si>
    <t>23F</t>
  </si>
  <si>
    <t>23G</t>
  </si>
  <si>
    <t>23H</t>
  </si>
  <si>
    <t>Motor Vehicle Theft</t>
  </si>
  <si>
    <t>Pornography/Obscene Material</t>
  </si>
  <si>
    <t>Prostitution</t>
  </si>
  <si>
    <t>Prostitution Offenses</t>
  </si>
  <si>
    <t>Assisting or Promoting Prostitution</t>
  </si>
  <si>
    <t>40A</t>
  </si>
  <si>
    <t>40B</t>
  </si>
  <si>
    <t>Robbery</t>
  </si>
  <si>
    <t>Sex Offenses, Forcible</t>
  </si>
  <si>
    <t>Forcible Rape</t>
  </si>
  <si>
    <t>Forcible Sodomy</t>
  </si>
  <si>
    <t>Sexual Assault With An Object</t>
  </si>
  <si>
    <t>Forcible Fondling</t>
  </si>
  <si>
    <t>11A</t>
  </si>
  <si>
    <t>11B</t>
  </si>
  <si>
    <t>11C</t>
  </si>
  <si>
    <t>11D</t>
  </si>
  <si>
    <t>Sex Offenses, Nonforcible</t>
  </si>
  <si>
    <t>Incest</t>
  </si>
  <si>
    <t>Statutory Rape</t>
  </si>
  <si>
    <t>36A</t>
  </si>
  <si>
    <t>36B</t>
  </si>
  <si>
    <t>Stolen Property Offenses</t>
  </si>
  <si>
    <t>Weapon Law Violations</t>
  </si>
  <si>
    <t>Code</t>
  </si>
  <si>
    <t>Offense</t>
  </si>
  <si>
    <t>Offense_det</t>
  </si>
  <si>
    <t>13A</t>
  </si>
  <si>
    <t>90A</t>
  </si>
  <si>
    <t>GroupB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</si>
  <si>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</si>
  <si>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</si>
  <si>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</si>
  <si>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</si>
  <si>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</si>
  <si>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</si>
  <si>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</si>
  <si>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</si>
  <si>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</si>
  <si>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</si>
  <si>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All Other Offenses</t>
  </si>
  <si>
    <t>90Z</t>
  </si>
  <si>
    <t>90B</t>
  </si>
  <si>
    <t>90C</t>
  </si>
  <si>
    <t>90D</t>
  </si>
  <si>
    <t>90E</t>
  </si>
  <si>
    <t>90F</t>
  </si>
  <si>
    <t>90G</t>
  </si>
  <si>
    <t>90H</t>
  </si>
  <si>
    <t>90I</t>
  </si>
  <si>
    <t>90J</t>
  </si>
  <si>
    <t>26F</t>
  </si>
  <si>
    <t>Identity Theft</t>
  </si>
  <si>
    <t>26G</t>
  </si>
  <si>
    <t>Hacking/Computer Invasion</t>
  </si>
  <si>
    <t>Purchasing Prostitution</t>
  </si>
  <si>
    <t>40C</t>
  </si>
  <si>
    <t>Human Trafficking, Commercial Sex Acts</t>
  </si>
  <si>
    <t>64A</t>
  </si>
  <si>
    <t>Human Trafficking, Involuntary Servitude</t>
  </si>
  <si>
    <t>64B</t>
  </si>
  <si>
    <t>Human Trafficking</t>
  </si>
  <si>
    <t>Animal Cruelty</t>
  </si>
  <si>
    <t>Burglary</t>
  </si>
  <si>
    <t>Homicide</t>
  </si>
  <si>
    <t>Larceny</t>
  </si>
  <si>
    <t>Auto-theft</t>
  </si>
  <si>
    <t>Rape</t>
  </si>
  <si>
    <t>Definitions</t>
  </si>
  <si>
    <t>https://ucr.fbi.gov/nibrs/nibrs_dcguide.pdf</t>
  </si>
  <si>
    <t>Offense_grp</t>
  </si>
  <si>
    <t>Kanas city helper field</t>
  </si>
  <si>
    <t xml:space="preserve"> </t>
  </si>
  <si>
    <t>Simple assault</t>
  </si>
  <si>
    <t>False pretenses, swindle</t>
  </si>
  <si>
    <t>All other offenses</t>
  </si>
  <si>
    <t>Motor vehicle theft</t>
  </si>
  <si>
    <t>Burglary, Breaking and Entering</t>
  </si>
  <si>
    <t>Driving under the influence</t>
  </si>
  <si>
    <t>Disorderly conduct</t>
  </si>
  <si>
    <t>Drug, narcotic violations</t>
  </si>
  <si>
    <t>Trespass of real property</t>
  </si>
  <si>
    <t>Destruction, damage, vandalism</t>
  </si>
  <si>
    <t>Stolen property offenses</t>
  </si>
  <si>
    <t>Theft from motor vehicle</t>
  </si>
  <si>
    <t>All other larceny</t>
  </si>
  <si>
    <t>Counterfeiting, forgery</t>
  </si>
  <si>
    <t>Identify theft</t>
  </si>
  <si>
    <t>Forcible sodomy</t>
  </si>
  <si>
    <t>Forcible fondling</t>
  </si>
  <si>
    <t>Forcible rape</t>
  </si>
  <si>
    <t>Weapon law violations</t>
  </si>
  <si>
    <t>Theft from building</t>
  </si>
  <si>
    <t>Credit card, ATM fraud</t>
  </si>
  <si>
    <t>Theft of motor vehicle parts or accessory</t>
  </si>
  <si>
    <t>Statutory rape</t>
  </si>
  <si>
    <t>Extortion, Blackmail</t>
  </si>
  <si>
    <t>Peeping tom</t>
  </si>
  <si>
    <t>Liquor law violations</t>
  </si>
  <si>
    <t>Assisting or promoting prostitution</t>
  </si>
  <si>
    <t>Human Trafficking/Commercial Sex Act</t>
  </si>
  <si>
    <t>Family offenses, no violence</t>
  </si>
  <si>
    <t>Bad checks</t>
  </si>
  <si>
    <t>Drug equipment violations</t>
  </si>
  <si>
    <t>Wire fraud</t>
  </si>
  <si>
    <t>Murder, non-negligent</t>
  </si>
  <si>
    <t>Pornographs, obscene material</t>
  </si>
  <si>
    <t>From coin-operated machine or device</t>
  </si>
  <si>
    <t>Purchasing prostitution</t>
  </si>
  <si>
    <t>Gambling equipment violations</t>
  </si>
  <si>
    <t>Welfare fraud</t>
  </si>
  <si>
    <t>Kidnapping, abduction</t>
  </si>
  <si>
    <t>Sexual assault with an object</t>
  </si>
  <si>
    <t>Human Trafficking/Involuntary Servitude</t>
  </si>
  <si>
    <t>Negligent manslaughter</t>
  </si>
  <si>
    <t>Curfew, loitering, vagrancy violations</t>
  </si>
  <si>
    <t>Betting/wagering</t>
  </si>
  <si>
    <t>Promoting gambling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</si>
</sst>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2" borderId="0" xfId="0" applyFill="1"/>
    <xf numFmtId="0" fontId="1" fillId="0" borderId="0" xfId="1"/>
    <xf numFmtId="0" fontId="0" fillId="3" borderId="0" xfId="0" applyFill="1"/>
    <xf numFmtId="0" fontId="3" fillId="0" borderId="0" xfId="2" applyFont="1"/>
    <xf numFmtId="0" fontId="3" fillId="0" borderId="0" xfId="0" applyFont="1"/>
  </cellXfs>
  <cellStyles count="3">
    <cellStyle name="Hyperlink" xfId="1" builtinId="8"/>
    <cellStyle name="Normal" xfId="0" builtinId="0"/>
    <cellStyle name="Normal 2" xfId="2" xr:uid="{0BEE4EC6-C1FC-4160-8A01-7881FC843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nibrs/nibrs_dcguid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5DC4-2B2E-4EF6-BE8A-A81DA1EE7386}">
  <dimension ref="A1:H64"/>
  <sheetViews>
    <sheetView tabSelected="1" topLeftCell="A50" workbookViewId="0">
      <selection activeCell="C60" sqref="C60"/>
    </sheetView>
  </sheetViews>
  <sheetFormatPr defaultRowHeight="14.75"/>
  <cols>
    <col min="2" max="2" width="39.81640625" customWidth="1"/>
    <col min="3" max="3" width="34.86328125" customWidth="1"/>
  </cols>
  <sheetData>
    <row r="1" spans="1:8">
      <c r="A1" t="s">
        <v>87</v>
      </c>
      <c r="B1" t="s">
        <v>88</v>
      </c>
      <c r="C1" t="s">
        <v>89</v>
      </c>
      <c r="D1" t="s">
        <v>133</v>
      </c>
      <c r="G1" t="s">
        <v>131</v>
      </c>
      <c r="H1" s="5" t="s">
        <v>132</v>
      </c>
    </row>
    <row r="2" spans="1:8">
      <c r="A2" s="2">
        <v>200</v>
      </c>
      <c r="B2" t="s">
        <v>0</v>
      </c>
      <c r="C2" t="s">
        <v>0</v>
      </c>
      <c r="D2" t="s">
        <v>135</v>
      </c>
    </row>
    <row r="3" spans="1:8">
      <c r="A3" s="2" t="s">
        <v>90</v>
      </c>
      <c r="B3" t="s">
        <v>1</v>
      </c>
      <c r="C3" t="s">
        <v>2</v>
      </c>
      <c r="D3" t="s">
        <v>2</v>
      </c>
    </row>
    <row r="4" spans="1:8">
      <c r="A4" s="2" t="s">
        <v>3</v>
      </c>
      <c r="B4" t="s">
        <v>1</v>
      </c>
      <c r="C4" t="s">
        <v>4</v>
      </c>
      <c r="D4" t="s">
        <v>135</v>
      </c>
    </row>
    <row r="5" spans="1:8">
      <c r="A5" s="2" t="s">
        <v>6</v>
      </c>
      <c r="B5" t="s">
        <v>1</v>
      </c>
      <c r="C5" t="s">
        <v>5</v>
      </c>
      <c r="D5" t="s">
        <v>135</v>
      </c>
    </row>
    <row r="6" spans="1:8">
      <c r="A6" s="2">
        <v>510</v>
      </c>
      <c r="B6" t="s">
        <v>7</v>
      </c>
      <c r="C6" t="s">
        <v>7</v>
      </c>
      <c r="D6" t="s">
        <v>135</v>
      </c>
    </row>
    <row r="7" spans="1:8">
      <c r="A7" s="2">
        <v>220</v>
      </c>
      <c r="B7" t="s">
        <v>8</v>
      </c>
      <c r="C7" t="s">
        <v>8</v>
      </c>
      <c r="D7" t="s">
        <v>126</v>
      </c>
    </row>
    <row r="8" spans="1:8">
      <c r="A8" s="2">
        <v>250</v>
      </c>
      <c r="B8" t="s">
        <v>9</v>
      </c>
      <c r="C8" t="s">
        <v>9</v>
      </c>
      <c r="D8" t="s">
        <v>135</v>
      </c>
    </row>
    <row r="9" spans="1:8">
      <c r="A9" s="2">
        <v>290</v>
      </c>
      <c r="B9" t="s">
        <v>10</v>
      </c>
      <c r="C9" t="s">
        <v>10</v>
      </c>
      <c r="D9" t="s">
        <v>135</v>
      </c>
    </row>
    <row r="10" spans="1:8">
      <c r="A10" s="2" t="s">
        <v>14</v>
      </c>
      <c r="B10" t="s">
        <v>11</v>
      </c>
      <c r="C10" t="s">
        <v>12</v>
      </c>
      <c r="D10" t="s">
        <v>135</v>
      </c>
    </row>
    <row r="11" spans="1:8">
      <c r="A11" s="2" t="s">
        <v>15</v>
      </c>
      <c r="B11" t="s">
        <v>11</v>
      </c>
      <c r="C11" t="s">
        <v>13</v>
      </c>
      <c r="D11" t="s">
        <v>135</v>
      </c>
    </row>
    <row r="12" spans="1:8">
      <c r="A12" s="2">
        <v>270</v>
      </c>
      <c r="B12" t="s">
        <v>16</v>
      </c>
      <c r="C12" t="s">
        <v>16</v>
      </c>
      <c r="D12" t="s">
        <v>135</v>
      </c>
    </row>
    <row r="13" spans="1:8">
      <c r="A13" s="2">
        <v>210</v>
      </c>
      <c r="B13" t="s">
        <v>17</v>
      </c>
      <c r="C13" t="s">
        <v>17</v>
      </c>
      <c r="D13" t="s">
        <v>135</v>
      </c>
    </row>
    <row r="14" spans="1:8">
      <c r="A14" s="2" t="s">
        <v>24</v>
      </c>
      <c r="B14" t="s">
        <v>18</v>
      </c>
      <c r="C14" t="s">
        <v>19</v>
      </c>
      <c r="D14" t="s">
        <v>135</v>
      </c>
    </row>
    <row r="15" spans="1:8">
      <c r="A15" s="2" t="s">
        <v>25</v>
      </c>
      <c r="B15" t="s">
        <v>18</v>
      </c>
      <c r="C15" t="s">
        <v>20</v>
      </c>
      <c r="D15" t="s">
        <v>135</v>
      </c>
    </row>
    <row r="16" spans="1:8">
      <c r="A16" s="2" t="s">
        <v>26</v>
      </c>
      <c r="B16" t="s">
        <v>18</v>
      </c>
      <c r="C16" t="s">
        <v>21</v>
      </c>
      <c r="D16" t="s">
        <v>135</v>
      </c>
    </row>
    <row r="17" spans="1:4">
      <c r="A17" s="2" t="s">
        <v>27</v>
      </c>
      <c r="B17" t="s">
        <v>18</v>
      </c>
      <c r="C17" t="s">
        <v>22</v>
      </c>
      <c r="D17" t="s">
        <v>135</v>
      </c>
    </row>
    <row r="18" spans="1:4">
      <c r="A18" s="2" t="s">
        <v>28</v>
      </c>
      <c r="B18" t="s">
        <v>18</v>
      </c>
      <c r="C18" t="s">
        <v>23</v>
      </c>
      <c r="D18" t="s">
        <v>135</v>
      </c>
    </row>
    <row r="19" spans="1:4">
      <c r="A19" s="2" t="s">
        <v>114</v>
      </c>
      <c r="B19" t="s">
        <v>18</v>
      </c>
      <c r="C19" t="s">
        <v>115</v>
      </c>
      <c r="D19" t="s">
        <v>135</v>
      </c>
    </row>
    <row r="20" spans="1:4">
      <c r="A20" s="2" t="s">
        <v>116</v>
      </c>
      <c r="B20" t="s">
        <v>18</v>
      </c>
      <c r="C20" t="s">
        <v>117</v>
      </c>
      <c r="D20" t="s">
        <v>135</v>
      </c>
    </row>
    <row r="21" spans="1:4">
      <c r="A21" s="2" t="s">
        <v>34</v>
      </c>
      <c r="B21" t="s">
        <v>29</v>
      </c>
      <c r="C21" t="s">
        <v>30</v>
      </c>
      <c r="D21" t="s">
        <v>135</v>
      </c>
    </row>
    <row r="22" spans="1:4">
      <c r="A22" s="2" t="s">
        <v>35</v>
      </c>
      <c r="B22" t="s">
        <v>29</v>
      </c>
      <c r="C22" t="s">
        <v>31</v>
      </c>
      <c r="D22" t="s">
        <v>135</v>
      </c>
    </row>
    <row r="23" spans="1:4">
      <c r="A23" s="2" t="s">
        <v>36</v>
      </c>
      <c r="B23" t="s">
        <v>29</v>
      </c>
      <c r="C23" t="s">
        <v>32</v>
      </c>
      <c r="D23" t="s">
        <v>135</v>
      </c>
    </row>
    <row r="24" spans="1:4">
      <c r="A24" s="2" t="s">
        <v>37</v>
      </c>
      <c r="B24" t="s">
        <v>29</v>
      </c>
      <c r="C24" t="s">
        <v>33</v>
      </c>
      <c r="D24" t="s">
        <v>135</v>
      </c>
    </row>
    <row r="25" spans="1:4">
      <c r="A25" s="2" t="s">
        <v>42</v>
      </c>
      <c r="B25" t="s">
        <v>38</v>
      </c>
      <c r="C25" t="s">
        <v>39</v>
      </c>
      <c r="D25" t="s">
        <v>127</v>
      </c>
    </row>
    <row r="26" spans="1:4">
      <c r="A26" s="3" t="s">
        <v>43</v>
      </c>
      <c r="B26" s="4" t="s">
        <v>38</v>
      </c>
      <c r="C26" s="4" t="s">
        <v>40</v>
      </c>
      <c r="D26" t="s">
        <v>135</v>
      </c>
    </row>
    <row r="27" spans="1:4">
      <c r="A27" s="2" t="s">
        <v>44</v>
      </c>
      <c r="B27" t="s">
        <v>38</v>
      </c>
      <c r="C27" t="s">
        <v>41</v>
      </c>
      <c r="D27" t="s">
        <v>135</v>
      </c>
    </row>
    <row r="28" spans="1:4">
      <c r="A28" s="2">
        <v>100</v>
      </c>
      <c r="B28" t="s">
        <v>45</v>
      </c>
      <c r="C28" t="s">
        <v>45</v>
      </c>
      <c r="D28" t="s">
        <v>135</v>
      </c>
    </row>
    <row r="29" spans="1:4">
      <c r="A29" s="2" t="s">
        <v>55</v>
      </c>
      <c r="B29" s="4" t="s">
        <v>46</v>
      </c>
      <c r="C29" s="4" t="s">
        <v>47</v>
      </c>
      <c r="D29" s="4" t="s">
        <v>128</v>
      </c>
    </row>
    <row r="30" spans="1:4">
      <c r="A30" s="2" t="s">
        <v>56</v>
      </c>
      <c r="B30" s="4" t="s">
        <v>46</v>
      </c>
      <c r="C30" s="4" t="s">
        <v>48</v>
      </c>
      <c r="D30" s="4" t="s">
        <v>128</v>
      </c>
    </row>
    <row r="31" spans="1:4">
      <c r="A31" s="2" t="s">
        <v>57</v>
      </c>
      <c r="B31" s="4" t="s">
        <v>46</v>
      </c>
      <c r="C31" s="4" t="s">
        <v>49</v>
      </c>
      <c r="D31" s="4" t="s">
        <v>128</v>
      </c>
    </row>
    <row r="32" spans="1:4">
      <c r="A32" s="2" t="s">
        <v>58</v>
      </c>
      <c r="B32" s="4" t="s">
        <v>46</v>
      </c>
      <c r="C32" s="4" t="s">
        <v>50</v>
      </c>
      <c r="D32" s="4" t="s">
        <v>128</v>
      </c>
    </row>
    <row r="33" spans="1:4">
      <c r="A33" s="2" t="s">
        <v>59</v>
      </c>
      <c r="B33" s="4" t="s">
        <v>46</v>
      </c>
      <c r="C33" s="4" t="s">
        <v>51</v>
      </c>
      <c r="D33" s="4" t="s">
        <v>128</v>
      </c>
    </row>
    <row r="34" spans="1:4">
      <c r="A34" s="2" t="s">
        <v>60</v>
      </c>
      <c r="B34" s="4" t="s">
        <v>46</v>
      </c>
      <c r="C34" s="4" t="s">
        <v>52</v>
      </c>
      <c r="D34" s="4" t="s">
        <v>128</v>
      </c>
    </row>
    <row r="35" spans="1:4">
      <c r="A35" s="2" t="s">
        <v>61</v>
      </c>
      <c r="B35" s="4" t="s">
        <v>46</v>
      </c>
      <c r="C35" s="4" t="s">
        <v>53</v>
      </c>
      <c r="D35" s="4" t="s">
        <v>128</v>
      </c>
    </row>
    <row r="36" spans="1:4">
      <c r="A36" s="2" t="s">
        <v>62</v>
      </c>
      <c r="B36" s="4" t="s">
        <v>46</v>
      </c>
      <c r="C36" s="4" t="s">
        <v>54</v>
      </c>
      <c r="D36" s="4" t="s">
        <v>128</v>
      </c>
    </row>
    <row r="37" spans="1:4">
      <c r="A37" s="2">
        <v>240</v>
      </c>
      <c r="B37" s="4" t="s">
        <v>63</v>
      </c>
      <c r="C37" s="4" t="s">
        <v>63</v>
      </c>
      <c r="D37" s="4" t="s">
        <v>129</v>
      </c>
    </row>
    <row r="38" spans="1:4">
      <c r="A38" s="2">
        <v>370</v>
      </c>
      <c r="B38" t="s">
        <v>64</v>
      </c>
      <c r="C38" t="s">
        <v>64</v>
      </c>
      <c r="D38" t="s">
        <v>135</v>
      </c>
    </row>
    <row r="39" spans="1:4">
      <c r="A39" s="2" t="s">
        <v>68</v>
      </c>
      <c r="B39" t="s">
        <v>66</v>
      </c>
      <c r="C39" t="s">
        <v>65</v>
      </c>
      <c r="D39" t="s">
        <v>135</v>
      </c>
    </row>
    <row r="40" spans="1:4">
      <c r="A40" s="2" t="s">
        <v>69</v>
      </c>
      <c r="B40" t="s">
        <v>66</v>
      </c>
      <c r="C40" t="s">
        <v>67</v>
      </c>
      <c r="D40" t="s">
        <v>135</v>
      </c>
    </row>
    <row r="41" spans="1:4">
      <c r="A41" s="2" t="s">
        <v>119</v>
      </c>
      <c r="B41" t="s">
        <v>66</v>
      </c>
      <c r="C41" t="s">
        <v>118</v>
      </c>
      <c r="D41" t="s">
        <v>135</v>
      </c>
    </row>
    <row r="42" spans="1:4">
      <c r="A42" s="2">
        <v>120</v>
      </c>
      <c r="B42" t="s">
        <v>70</v>
      </c>
      <c r="C42" t="s">
        <v>70</v>
      </c>
      <c r="D42" t="s">
        <v>70</v>
      </c>
    </row>
    <row r="43" spans="1:4">
      <c r="A43" s="4" t="s">
        <v>76</v>
      </c>
      <c r="B43" s="4" t="s">
        <v>71</v>
      </c>
      <c r="C43" s="4" t="s">
        <v>72</v>
      </c>
      <c r="D43" s="4" t="s">
        <v>130</v>
      </c>
    </row>
    <row r="44" spans="1:4">
      <c r="A44" s="4" t="s">
        <v>77</v>
      </c>
      <c r="B44" s="4" t="s">
        <v>71</v>
      </c>
      <c r="C44" s="4" t="s">
        <v>73</v>
      </c>
      <c r="D44" s="4" t="s">
        <v>130</v>
      </c>
    </row>
    <row r="45" spans="1:4">
      <c r="A45" s="4" t="s">
        <v>78</v>
      </c>
      <c r="B45" s="4" t="s">
        <v>71</v>
      </c>
      <c r="C45" s="4" t="s">
        <v>74</v>
      </c>
      <c r="D45" s="4" t="s">
        <v>130</v>
      </c>
    </row>
    <row r="46" spans="1:4">
      <c r="A46" s="4" t="s">
        <v>79</v>
      </c>
      <c r="B46" s="4" t="s">
        <v>71</v>
      </c>
      <c r="C46" s="4" t="s">
        <v>75</v>
      </c>
      <c r="D46" s="4" t="s">
        <v>135</v>
      </c>
    </row>
    <row r="47" spans="1:4">
      <c r="A47" s="4" t="s">
        <v>83</v>
      </c>
      <c r="B47" s="4" t="s">
        <v>80</v>
      </c>
      <c r="C47" s="4" t="s">
        <v>81</v>
      </c>
      <c r="D47" s="4" t="s">
        <v>135</v>
      </c>
    </row>
    <row r="48" spans="1:4">
      <c r="A48" s="4" t="s">
        <v>84</v>
      </c>
      <c r="B48" s="4" t="s">
        <v>80</v>
      </c>
      <c r="C48" s="4" t="s">
        <v>82</v>
      </c>
      <c r="D48" s="4" t="s">
        <v>135</v>
      </c>
    </row>
    <row r="49" spans="1:4">
      <c r="A49" s="4">
        <v>280</v>
      </c>
      <c r="B49" s="4" t="s">
        <v>85</v>
      </c>
      <c r="C49" s="4" t="s">
        <v>85</v>
      </c>
      <c r="D49" s="4" t="s">
        <v>135</v>
      </c>
    </row>
    <row r="50" spans="1:4">
      <c r="A50" s="2">
        <v>520</v>
      </c>
      <c r="B50" t="s">
        <v>86</v>
      </c>
      <c r="C50" t="s">
        <v>86</v>
      </c>
      <c r="D50" t="s">
        <v>135</v>
      </c>
    </row>
    <row r="51" spans="1:4">
      <c r="A51" s="2" t="s">
        <v>91</v>
      </c>
      <c r="B51" t="s">
        <v>92</v>
      </c>
      <c r="C51" t="s">
        <v>93</v>
      </c>
      <c r="D51" t="s">
        <v>135</v>
      </c>
    </row>
    <row r="52" spans="1:4">
      <c r="A52" s="2" t="s">
        <v>105</v>
      </c>
      <c r="B52" t="s">
        <v>92</v>
      </c>
      <c r="C52" t="s">
        <v>94</v>
      </c>
      <c r="D52" t="s">
        <v>135</v>
      </c>
    </row>
    <row r="53" spans="1:4">
      <c r="A53" s="2" t="s">
        <v>106</v>
      </c>
      <c r="B53" t="s">
        <v>92</v>
      </c>
      <c r="C53" t="s">
        <v>95</v>
      </c>
      <c r="D53" t="s">
        <v>135</v>
      </c>
    </row>
    <row r="54" spans="1:4">
      <c r="A54" s="2" t="s">
        <v>107</v>
      </c>
      <c r="B54" t="s">
        <v>92</v>
      </c>
      <c r="C54" t="s">
        <v>96</v>
      </c>
      <c r="D54" t="s">
        <v>135</v>
      </c>
    </row>
    <row r="55" spans="1:4">
      <c r="A55" s="2" t="s">
        <v>108</v>
      </c>
      <c r="B55" t="s">
        <v>92</v>
      </c>
      <c r="C55" t="s">
        <v>97</v>
      </c>
      <c r="D55" t="s">
        <v>135</v>
      </c>
    </row>
    <row r="56" spans="1:4">
      <c r="A56" s="2" t="s">
        <v>109</v>
      </c>
      <c r="B56" t="s">
        <v>92</v>
      </c>
      <c r="C56" t="s">
        <v>98</v>
      </c>
      <c r="D56" t="s">
        <v>135</v>
      </c>
    </row>
    <row r="57" spans="1:4">
      <c r="A57" s="2" t="s">
        <v>110</v>
      </c>
      <c r="B57" t="s">
        <v>92</v>
      </c>
      <c r="C57" t="s">
        <v>99</v>
      </c>
      <c r="D57" t="s">
        <v>135</v>
      </c>
    </row>
    <row r="58" spans="1:4">
      <c r="A58" s="2" t="s">
        <v>111</v>
      </c>
      <c r="B58" t="s">
        <v>92</v>
      </c>
      <c r="C58" t="s">
        <v>100</v>
      </c>
      <c r="D58" t="s">
        <v>135</v>
      </c>
    </row>
    <row r="59" spans="1:4">
      <c r="A59" s="2" t="s">
        <v>112</v>
      </c>
      <c r="B59" t="s">
        <v>92</v>
      </c>
      <c r="C59" t="s">
        <v>101</v>
      </c>
      <c r="D59" t="s">
        <v>135</v>
      </c>
    </row>
    <row r="60" spans="1:4">
      <c r="A60" s="2" t="s">
        <v>113</v>
      </c>
      <c r="B60" t="s">
        <v>92</v>
      </c>
      <c r="C60" t="s">
        <v>102</v>
      </c>
      <c r="D60" t="s">
        <v>135</v>
      </c>
    </row>
    <row r="61" spans="1:4">
      <c r="A61" t="s">
        <v>104</v>
      </c>
      <c r="B61" t="s">
        <v>92</v>
      </c>
      <c r="C61" t="s">
        <v>103</v>
      </c>
      <c r="D61" t="s">
        <v>135</v>
      </c>
    </row>
    <row r="62" spans="1:4">
      <c r="A62" s="2" t="s">
        <v>121</v>
      </c>
      <c r="B62" t="s">
        <v>124</v>
      </c>
      <c r="C62" t="s">
        <v>120</v>
      </c>
      <c r="D62" t="s">
        <v>135</v>
      </c>
    </row>
    <row r="63" spans="1:4">
      <c r="A63" s="2" t="s">
        <v>123</v>
      </c>
      <c r="B63" t="s">
        <v>124</v>
      </c>
      <c r="C63" t="s">
        <v>122</v>
      </c>
      <c r="D63" t="s">
        <v>135</v>
      </c>
    </row>
    <row r="64" spans="1:4">
      <c r="A64" s="1">
        <v>720</v>
      </c>
      <c r="B64" t="s">
        <v>125</v>
      </c>
      <c r="C64" t="s">
        <v>125</v>
      </c>
      <c r="D64" t="s">
        <v>135</v>
      </c>
    </row>
  </sheetData>
  <hyperlinks>
    <hyperlink ref="H1" r:id="rId1" xr:uid="{B92A9760-E8F1-441B-B1DB-F8FE8B7E8C3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8227-B445-4DAB-877F-500FD9D68243}">
  <dimension ref="A1:F66"/>
  <sheetViews>
    <sheetView workbookViewId="0">
      <selection activeCell="G4" sqref="G4"/>
    </sheetView>
  </sheetViews>
  <sheetFormatPr defaultRowHeight="14.75"/>
  <cols>
    <col min="1" max="1" width="36.1796875" customWidth="1"/>
    <col min="5" max="5" width="27.5" customWidth="1"/>
  </cols>
  <sheetData>
    <row r="1" spans="1:6">
      <c r="A1" t="s">
        <v>0</v>
      </c>
      <c r="E1" s="7" t="s">
        <v>136</v>
      </c>
      <c r="F1" t="str">
        <f>VLOOKUP(E1,Sheet1!C$2:D$64,2,FALSE)</f>
        <v xml:space="preserve"> </v>
      </c>
    </row>
    <row r="2" spans="1:6">
      <c r="A2" t="s">
        <v>2</v>
      </c>
      <c r="E2" s="7" t="s">
        <v>137</v>
      </c>
      <c r="F2" t="e">
        <f>VLOOKUP(E2,Sheet1!C$2:D$64,2,FALSE)</f>
        <v>#N/A</v>
      </c>
    </row>
    <row r="3" spans="1:6">
      <c r="A3" t="s">
        <v>4</v>
      </c>
      <c r="E3" s="7" t="s">
        <v>138</v>
      </c>
      <c r="F3" t="str">
        <f>VLOOKUP(E3,Sheet1!C$2:D$64,2,FALSE)</f>
        <v xml:space="preserve"> </v>
      </c>
    </row>
    <row r="4" spans="1:6">
      <c r="A4" t="s">
        <v>5</v>
      </c>
      <c r="E4" s="7" t="s">
        <v>139</v>
      </c>
      <c r="F4" t="str">
        <f>VLOOKUP(E4,Sheet1!C$2:D$64,2,FALSE)</f>
        <v>Auto-theft</v>
      </c>
    </row>
    <row r="5" spans="1:6">
      <c r="A5" t="s">
        <v>7</v>
      </c>
      <c r="E5" s="7" t="s">
        <v>140</v>
      </c>
      <c r="F5" t="s">
        <v>126</v>
      </c>
    </row>
    <row r="6" spans="1:6">
      <c r="A6" t="s">
        <v>8</v>
      </c>
      <c r="E6" s="7" t="s">
        <v>141</v>
      </c>
      <c r="F6" t="str">
        <f>VLOOKUP(E6,Sheet1!C$2:D$64,2,FALSE)</f>
        <v xml:space="preserve"> </v>
      </c>
    </row>
    <row r="7" spans="1:6">
      <c r="A7" t="s">
        <v>9</v>
      </c>
      <c r="E7" s="7" t="s">
        <v>142</v>
      </c>
      <c r="F7" t="str">
        <f>VLOOKUP(E7,Sheet1!C$2:D$64,2,FALSE)</f>
        <v xml:space="preserve"> </v>
      </c>
    </row>
    <row r="8" spans="1:6">
      <c r="A8" t="s">
        <v>10</v>
      </c>
      <c r="E8" s="7" t="s">
        <v>143</v>
      </c>
      <c r="F8" t="e">
        <f>VLOOKUP(E8,Sheet1!C$2:D$64,2,FALSE)</f>
        <v>#N/A</v>
      </c>
    </row>
    <row r="9" spans="1:6">
      <c r="A9" t="s">
        <v>12</v>
      </c>
      <c r="E9" s="7" t="s">
        <v>144</v>
      </c>
      <c r="F9" t="str">
        <f>VLOOKUP(E9,Sheet1!C$2:D$64,2,FALSE)</f>
        <v xml:space="preserve"> </v>
      </c>
    </row>
    <row r="10" spans="1:6">
      <c r="A10" t="s">
        <v>13</v>
      </c>
      <c r="E10" s="7" t="s">
        <v>145</v>
      </c>
      <c r="F10" t="e">
        <f>VLOOKUP(E10,Sheet1!C$2:D$64,2,FALSE)</f>
        <v>#N/A</v>
      </c>
    </row>
    <row r="11" spans="1:6">
      <c r="A11" t="s">
        <v>16</v>
      </c>
      <c r="E11" s="7" t="s">
        <v>2</v>
      </c>
      <c r="F11" t="str">
        <f>VLOOKUP(E11,Sheet1!C$2:D$64,2,FALSE)</f>
        <v>Aggravated Assault</v>
      </c>
    </row>
    <row r="12" spans="1:6">
      <c r="A12" t="s">
        <v>17</v>
      </c>
      <c r="E12" s="7" t="s">
        <v>146</v>
      </c>
      <c r="F12" t="str">
        <f>VLOOKUP(E12,Sheet1!C$2:D$64,2,FALSE)</f>
        <v xml:space="preserve"> </v>
      </c>
    </row>
    <row r="13" spans="1:6">
      <c r="A13" t="s">
        <v>19</v>
      </c>
      <c r="E13" s="7" t="s">
        <v>21</v>
      </c>
      <c r="F13" t="str">
        <f>VLOOKUP(E13,Sheet1!C$2:D$64,2,FALSE)</f>
        <v xml:space="preserve"> </v>
      </c>
    </row>
    <row r="14" spans="1:6">
      <c r="A14" t="s">
        <v>20</v>
      </c>
      <c r="E14" s="7" t="s">
        <v>147</v>
      </c>
      <c r="F14" t="str">
        <f>VLOOKUP(E14,Sheet1!C$2:D$64,2,FALSE)</f>
        <v>Larceny</v>
      </c>
    </row>
    <row r="15" spans="1:6">
      <c r="A15" t="s">
        <v>21</v>
      </c>
      <c r="E15" s="7" t="s">
        <v>148</v>
      </c>
      <c r="F15" t="str">
        <f>VLOOKUP(E15,Sheet1!C$2:D$64,2,FALSE)</f>
        <v>Larceny</v>
      </c>
    </row>
    <row r="16" spans="1:6">
      <c r="A16" t="s">
        <v>22</v>
      </c>
      <c r="E16" s="7" t="s">
        <v>70</v>
      </c>
      <c r="F16" t="str">
        <f>VLOOKUP(E16,Sheet1!C$2:D$64,2,FALSE)</f>
        <v>Robbery</v>
      </c>
    </row>
    <row r="17" spans="1:6">
      <c r="A17" t="s">
        <v>23</v>
      </c>
      <c r="E17" s="7" t="s">
        <v>149</v>
      </c>
      <c r="F17" t="e">
        <f>VLOOKUP(E17,Sheet1!C$2:D$64,2,FALSE)</f>
        <v>#N/A</v>
      </c>
    </row>
    <row r="18" spans="1:6">
      <c r="A18" t="s">
        <v>115</v>
      </c>
      <c r="E18" s="7" t="s">
        <v>150</v>
      </c>
      <c r="F18" t="e">
        <f>VLOOKUP(E18,Sheet1!C$2:D$64,2,FALSE)</f>
        <v>#N/A</v>
      </c>
    </row>
    <row r="19" spans="1:6">
      <c r="A19" t="s">
        <v>117</v>
      </c>
      <c r="E19" s="7" t="s">
        <v>5</v>
      </c>
      <c r="F19" t="str">
        <f>VLOOKUP(E19,Sheet1!C$2:D$64,2,FALSE)</f>
        <v xml:space="preserve"> </v>
      </c>
    </row>
    <row r="20" spans="1:6">
      <c r="A20" t="s">
        <v>30</v>
      </c>
      <c r="E20" s="7" t="s">
        <v>151</v>
      </c>
      <c r="F20" t="str">
        <f>VLOOKUP(E20,Sheet1!C$2:D$64,2,FALSE)</f>
        <v>Rape</v>
      </c>
    </row>
    <row r="21" spans="1:6">
      <c r="A21" t="s">
        <v>31</v>
      </c>
      <c r="E21" s="7" t="s">
        <v>152</v>
      </c>
      <c r="F21" t="str">
        <f>VLOOKUP(E21,Sheet1!C$2:D$64,2,FALSE)</f>
        <v xml:space="preserve"> </v>
      </c>
    </row>
    <row r="22" spans="1:6">
      <c r="A22" t="s">
        <v>32</v>
      </c>
      <c r="E22" s="7" t="s">
        <v>153</v>
      </c>
      <c r="F22" t="str">
        <f>VLOOKUP(E22,Sheet1!C$2:D$64,2,FALSE)</f>
        <v>Rape</v>
      </c>
    </row>
    <row r="23" spans="1:6">
      <c r="A23" t="s">
        <v>33</v>
      </c>
      <c r="E23" s="7" t="s">
        <v>154</v>
      </c>
      <c r="F23" t="str">
        <f>VLOOKUP(E23,Sheet1!C$2:D$64,2,FALSE)</f>
        <v xml:space="preserve"> </v>
      </c>
    </row>
    <row r="24" spans="1:6">
      <c r="A24" t="s">
        <v>39</v>
      </c>
      <c r="E24" s="7" t="s">
        <v>97</v>
      </c>
      <c r="F24" t="str">
        <f>VLOOKUP(E24,Sheet1!C$2:D$64,2,FALSE)</f>
        <v xml:space="preserve"> </v>
      </c>
    </row>
    <row r="25" spans="1:6">
      <c r="A25" s="4" t="s">
        <v>40</v>
      </c>
      <c r="E25" s="7" t="s">
        <v>49</v>
      </c>
      <c r="F25" t="str">
        <f>VLOOKUP(E25,Sheet1!C$2:D$64,2,FALSE)</f>
        <v>Larceny</v>
      </c>
    </row>
    <row r="26" spans="1:6">
      <c r="A26" t="s">
        <v>41</v>
      </c>
      <c r="E26" s="7" t="s">
        <v>155</v>
      </c>
      <c r="F26" t="str">
        <f>VLOOKUP(E26,Sheet1!C$2:D$64,2,FALSE)</f>
        <v>Larceny</v>
      </c>
    </row>
    <row r="27" spans="1:6">
      <c r="A27" t="s">
        <v>45</v>
      </c>
      <c r="E27" s="7" t="s">
        <v>156</v>
      </c>
      <c r="F27" t="e">
        <f>VLOOKUP(E27,Sheet1!C$2:D$64,2,FALSE)</f>
        <v>#N/A</v>
      </c>
    </row>
    <row r="28" spans="1:6">
      <c r="A28" s="4" t="s">
        <v>47</v>
      </c>
      <c r="E28" s="7" t="s">
        <v>157</v>
      </c>
      <c r="F28" t="s">
        <v>128</v>
      </c>
    </row>
    <row r="29" spans="1:6">
      <c r="A29" s="4" t="s">
        <v>48</v>
      </c>
      <c r="E29" s="7" t="s">
        <v>16</v>
      </c>
      <c r="F29" t="str">
        <f>VLOOKUP(E29,Sheet1!C$2:D$64,2,FALSE)</f>
        <v xml:space="preserve"> </v>
      </c>
    </row>
    <row r="30" spans="1:6">
      <c r="A30" s="4" t="s">
        <v>49</v>
      </c>
      <c r="E30" s="7" t="s">
        <v>158</v>
      </c>
      <c r="F30" t="str">
        <f>VLOOKUP(E30,Sheet1!C$2:D$64,2,FALSE)</f>
        <v xml:space="preserve"> </v>
      </c>
    </row>
    <row r="31" spans="1:6">
      <c r="A31" s="4" t="s">
        <v>50</v>
      </c>
      <c r="E31" s="7" t="s">
        <v>159</v>
      </c>
      <c r="F31" t="e">
        <f>VLOOKUP(E31,Sheet1!C$2:D$64,2,FALSE)</f>
        <v>#N/A</v>
      </c>
    </row>
    <row r="32" spans="1:6">
      <c r="A32" s="4" t="s">
        <v>51</v>
      </c>
      <c r="E32" s="7" t="s">
        <v>160</v>
      </c>
      <c r="F32" t="str">
        <f>VLOOKUP(E32,Sheet1!C$2:D$64,2,FALSE)</f>
        <v xml:space="preserve"> </v>
      </c>
    </row>
    <row r="33" spans="1:6">
      <c r="A33" s="4" t="s">
        <v>52</v>
      </c>
      <c r="E33" s="7" t="s">
        <v>161</v>
      </c>
      <c r="F33" t="str">
        <f>VLOOKUP(E33,Sheet1!C$2:D$64,2,FALSE)</f>
        <v xml:space="preserve"> </v>
      </c>
    </row>
    <row r="34" spans="1:6">
      <c r="A34" s="4" t="s">
        <v>53</v>
      </c>
      <c r="E34" s="7" t="s">
        <v>47</v>
      </c>
      <c r="F34" t="str">
        <f>VLOOKUP(E34,Sheet1!C$2:D$64,2,FALSE)</f>
        <v>Larceny</v>
      </c>
    </row>
    <row r="35" spans="1:6">
      <c r="A35" s="4" t="s">
        <v>54</v>
      </c>
      <c r="E35" s="7" t="s">
        <v>117</v>
      </c>
      <c r="F35" t="str">
        <f>VLOOKUP(E35,Sheet1!C$2:D$64,2,FALSE)</f>
        <v xml:space="preserve"> </v>
      </c>
    </row>
    <row r="36" spans="1:6">
      <c r="A36" s="4" t="s">
        <v>63</v>
      </c>
      <c r="E36" s="7" t="s">
        <v>162</v>
      </c>
      <c r="F36" t="str">
        <f>VLOOKUP(E36,Sheet1!C$2:D$64,2,FALSE)</f>
        <v xml:space="preserve"> </v>
      </c>
    </row>
    <row r="37" spans="1:6">
      <c r="A37" t="s">
        <v>64</v>
      </c>
      <c r="E37" s="7" t="s">
        <v>163</v>
      </c>
      <c r="F37" t="e">
        <f>VLOOKUP(E37,Sheet1!C$2:D$64,2,FALSE)</f>
        <v>#N/A</v>
      </c>
    </row>
    <row r="38" spans="1:6">
      <c r="A38" t="s">
        <v>65</v>
      </c>
      <c r="E38" s="7" t="s">
        <v>164</v>
      </c>
      <c r="F38" t="e">
        <f>VLOOKUP(E38,Sheet1!C$2:D$64,2,FALSE)</f>
        <v>#N/A</v>
      </c>
    </row>
    <row r="39" spans="1:6">
      <c r="A39" t="s">
        <v>67</v>
      </c>
      <c r="E39" s="7" t="s">
        <v>125</v>
      </c>
      <c r="F39" t="str">
        <f>VLOOKUP(E39,Sheet1!C$2:D$64,2,FALSE)</f>
        <v xml:space="preserve"> </v>
      </c>
    </row>
    <row r="40" spans="1:6">
      <c r="A40" t="s">
        <v>118</v>
      </c>
      <c r="E40" s="7" t="s">
        <v>48</v>
      </c>
      <c r="F40" t="str">
        <f>VLOOKUP(E40,Sheet1!C$2:D$64,2,FALSE)</f>
        <v>Larceny</v>
      </c>
    </row>
    <row r="41" spans="1:6">
      <c r="A41" t="s">
        <v>70</v>
      </c>
      <c r="E41" s="7" t="s">
        <v>65</v>
      </c>
      <c r="F41" t="str">
        <f>VLOOKUP(E41,Sheet1!C$2:D$64,2,FALSE)</f>
        <v xml:space="preserve"> </v>
      </c>
    </row>
    <row r="42" spans="1:6">
      <c r="A42" s="4" t="s">
        <v>72</v>
      </c>
      <c r="E42" s="7" t="s">
        <v>165</v>
      </c>
      <c r="F42" t="str">
        <f>VLOOKUP(E42,Sheet1!C$2:D$64,2,FALSE)</f>
        <v xml:space="preserve"> </v>
      </c>
    </row>
    <row r="43" spans="1:6">
      <c r="A43" s="4" t="s">
        <v>73</v>
      </c>
      <c r="E43" s="7" t="s">
        <v>166</v>
      </c>
      <c r="F43" t="str">
        <f>VLOOKUP(E43,Sheet1!C$2:D$64,2,FALSE)</f>
        <v xml:space="preserve"> </v>
      </c>
    </row>
    <row r="44" spans="1:6">
      <c r="A44" s="4" t="s">
        <v>74</v>
      </c>
      <c r="E44" s="7" t="s">
        <v>167</v>
      </c>
      <c r="F44" t="str">
        <f>VLOOKUP(E44,Sheet1!C$2:D$64,2,FALSE)</f>
        <v xml:space="preserve"> </v>
      </c>
    </row>
    <row r="45" spans="1:6">
      <c r="A45" s="4" t="s">
        <v>75</v>
      </c>
      <c r="E45" s="7" t="s">
        <v>168</v>
      </c>
      <c r="F45" t="s">
        <v>127</v>
      </c>
    </row>
    <row r="46" spans="1:6">
      <c r="A46" s="4" t="s">
        <v>81</v>
      </c>
      <c r="E46" s="7" t="s">
        <v>169</v>
      </c>
      <c r="F46" t="e">
        <f>VLOOKUP(E46,Sheet1!C$2:D$64,2,FALSE)</f>
        <v>#N/A</v>
      </c>
    </row>
    <row r="47" spans="1:6">
      <c r="A47" s="4" t="s">
        <v>82</v>
      </c>
      <c r="E47" s="7" t="s">
        <v>0</v>
      </c>
      <c r="F47" t="str">
        <f>VLOOKUP(E47,Sheet1!C$2:D$64,2,FALSE)</f>
        <v xml:space="preserve"> </v>
      </c>
    </row>
    <row r="48" spans="1:6">
      <c r="A48" s="4" t="s">
        <v>85</v>
      </c>
      <c r="E48" s="7" t="s">
        <v>170</v>
      </c>
      <c r="F48" t="e">
        <f>VLOOKUP(E48,Sheet1!C$2:D$64,2,FALSE)</f>
        <v>#N/A</v>
      </c>
    </row>
    <row r="49" spans="1:6">
      <c r="A49" t="s">
        <v>86</v>
      </c>
      <c r="E49" s="7" t="s">
        <v>171</v>
      </c>
      <c r="F49" t="str">
        <f>VLOOKUP(E49,Sheet1!C$2:D$64,2,FALSE)</f>
        <v xml:space="preserve"> </v>
      </c>
    </row>
    <row r="50" spans="1:6">
      <c r="A50" t="s">
        <v>93</v>
      </c>
      <c r="E50" s="7" t="s">
        <v>172</v>
      </c>
      <c r="F50" t="str">
        <f>VLOOKUP(E50,Sheet1!C$2:D$64,2,FALSE)</f>
        <v xml:space="preserve"> </v>
      </c>
    </row>
    <row r="51" spans="1:6">
      <c r="A51" t="s">
        <v>94</v>
      </c>
      <c r="E51" s="7" t="s">
        <v>173</v>
      </c>
      <c r="F51" t="str">
        <f>VLOOKUP(E51,Sheet1!C$2:D$64,2,FALSE)</f>
        <v xml:space="preserve"> </v>
      </c>
    </row>
    <row r="52" spans="1:6">
      <c r="A52" t="s">
        <v>95</v>
      </c>
      <c r="E52" s="7" t="s">
        <v>174</v>
      </c>
      <c r="F52" t="e">
        <f>VLOOKUP(E52,Sheet1!C$2:D$64,2,FALSE)</f>
        <v>#N/A</v>
      </c>
    </row>
    <row r="53" spans="1:6">
      <c r="A53" t="s">
        <v>96</v>
      </c>
      <c r="E53" s="7" t="s">
        <v>101</v>
      </c>
      <c r="F53" t="str">
        <f>VLOOKUP(E53,Sheet1!C$2:D$64,2,FALSE)</f>
        <v xml:space="preserve"> </v>
      </c>
    </row>
    <row r="54" spans="1:6">
      <c r="A54" t="s">
        <v>97</v>
      </c>
      <c r="E54" s="7" t="s">
        <v>7</v>
      </c>
      <c r="F54" t="str">
        <f>VLOOKUP(E54,Sheet1!C$2:D$64,2,FALSE)</f>
        <v xml:space="preserve"> </v>
      </c>
    </row>
    <row r="55" spans="1:6">
      <c r="A55" t="s">
        <v>98</v>
      </c>
      <c r="E55" s="7" t="s">
        <v>175</v>
      </c>
      <c r="F55" t="str">
        <f>VLOOKUP(E55,Sheet1!C$2:D$64,2,FALSE)</f>
        <v>Rape</v>
      </c>
    </row>
    <row r="56" spans="1:6">
      <c r="A56" t="s">
        <v>99</v>
      </c>
      <c r="E56" s="8" t="s">
        <v>176</v>
      </c>
      <c r="F56" t="e">
        <f>VLOOKUP(E56,Sheet1!C$2:D$64,2,FALSE)</f>
        <v>#N/A</v>
      </c>
    </row>
    <row r="57" spans="1:6">
      <c r="A57" t="s">
        <v>100</v>
      </c>
      <c r="E57" s="8" t="s">
        <v>177</v>
      </c>
      <c r="F57" t="str">
        <f>VLOOKUP(E57,Sheet1!C$2:D$64,2,FALSE)</f>
        <v xml:space="preserve"> </v>
      </c>
    </row>
    <row r="58" spans="1:6">
      <c r="A58" t="s">
        <v>101</v>
      </c>
      <c r="E58" s="8" t="s">
        <v>178</v>
      </c>
      <c r="F58" t="e">
        <f>VLOOKUP(E58,Sheet1!C$2:D$64,2,FALSE)</f>
        <v>#N/A</v>
      </c>
    </row>
    <row r="59" spans="1:6">
      <c r="A59" t="s">
        <v>102</v>
      </c>
      <c r="E59" s="8" t="s">
        <v>179</v>
      </c>
      <c r="F59" t="str">
        <f>VLOOKUP(E59,Sheet1!C$2:D$64,2,FALSE)</f>
        <v xml:space="preserve"> </v>
      </c>
    </row>
    <row r="60" spans="1:6">
      <c r="A60" t="s">
        <v>103</v>
      </c>
      <c r="E60" s="8" t="s">
        <v>180</v>
      </c>
      <c r="F60" t="e">
        <f>VLOOKUP(E60,Sheet1!C$2:D$64,2,FALSE)</f>
        <v>#N/A</v>
      </c>
    </row>
    <row r="61" spans="1:6">
      <c r="A61" t="s">
        <v>120</v>
      </c>
    </row>
    <row r="62" spans="1:6">
      <c r="A62" t="s">
        <v>122</v>
      </c>
    </row>
    <row r="63" spans="1:6">
      <c r="A63" t="s">
        <v>125</v>
      </c>
    </row>
    <row r="64" spans="1:6">
      <c r="A64" s="6" t="s">
        <v>134</v>
      </c>
    </row>
    <row r="65" spans="1:1">
      <c r="A65" s="6" t="s">
        <v>134</v>
      </c>
    </row>
    <row r="66" spans="1:1">
      <c r="A66" s="6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Houston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ElHassafy</dc:creator>
  <cp:lastModifiedBy>Ahmed ElHassafy</cp:lastModifiedBy>
  <dcterms:created xsi:type="dcterms:W3CDTF">2020-06-02T20:28:12Z</dcterms:created>
  <dcterms:modified xsi:type="dcterms:W3CDTF">2020-10-22T18:45:18Z</dcterms:modified>
</cp:coreProperties>
</file>