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22695" windowHeight="1144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23" i="1" l="1"/>
  <c r="E23" i="1"/>
  <c r="C23" i="1" s="1"/>
  <c r="T22" i="1"/>
  <c r="E22" i="1"/>
  <c r="C22" i="1" s="1"/>
  <c r="T21" i="1"/>
  <c r="C21" i="1" s="1"/>
  <c r="E21" i="1"/>
  <c r="T20" i="1"/>
  <c r="E20" i="1"/>
  <c r="C20" i="1" s="1"/>
  <c r="T19" i="1"/>
  <c r="E19" i="1"/>
  <c r="C19" i="1"/>
  <c r="T18" i="1"/>
  <c r="E18" i="1"/>
  <c r="C18" i="1"/>
  <c r="T17" i="1"/>
  <c r="E17" i="1"/>
  <c r="C17" i="1" s="1"/>
  <c r="T16" i="1"/>
  <c r="E16" i="1"/>
  <c r="C16" i="1" s="1"/>
  <c r="T15" i="1"/>
  <c r="E15" i="1"/>
  <c r="C15" i="1" s="1"/>
  <c r="T14" i="1"/>
  <c r="E14" i="1"/>
  <c r="C14" i="1"/>
  <c r="T13" i="1"/>
  <c r="C13" i="1" s="1"/>
  <c r="E13" i="1"/>
  <c r="T12" i="1"/>
  <c r="E12" i="1"/>
  <c r="C12" i="1" s="1"/>
  <c r="T11" i="1"/>
  <c r="E11" i="1"/>
  <c r="C11" i="1"/>
  <c r="T10" i="1"/>
  <c r="E10" i="1"/>
  <c r="C10" i="1"/>
  <c r="T9" i="1"/>
  <c r="E9" i="1"/>
  <c r="C9" i="1" s="1"/>
  <c r="T8" i="1"/>
  <c r="E8" i="1"/>
  <c r="C8" i="1" s="1"/>
  <c r="T7" i="1"/>
  <c r="E7" i="1"/>
  <c r="C7" i="1" s="1"/>
  <c r="T6" i="1"/>
  <c r="E6" i="1"/>
  <c r="C6" i="1"/>
  <c r="T5" i="1"/>
  <c r="C5" i="1" s="1"/>
  <c r="E5" i="1"/>
  <c r="T4" i="1"/>
  <c r="E4" i="1"/>
  <c r="C4" i="1" s="1"/>
  <c r="T3" i="1"/>
  <c r="E3" i="1"/>
  <c r="C3" i="1"/>
</calcChain>
</file>

<file path=xl/sharedStrings.xml><?xml version="1.0" encoding="utf-8"?>
<sst xmlns="http://schemas.openxmlformats.org/spreadsheetml/2006/main" count="76" uniqueCount="57">
  <si>
    <t>Name</t>
  </si>
  <si>
    <t>Final Grade</t>
  </si>
  <si>
    <t>Quizzes</t>
  </si>
  <si>
    <t>Homework</t>
  </si>
  <si>
    <t xml:space="preserve"> </t>
  </si>
  <si>
    <t>Exams</t>
  </si>
  <si>
    <t>Last</t>
  </si>
  <si>
    <t>First</t>
  </si>
  <si>
    <t>Numeric</t>
  </si>
  <si>
    <t>Letter</t>
  </si>
  <si>
    <t>Cat. Score</t>
  </si>
  <si>
    <t>Abbott</t>
  </si>
  <si>
    <t>Tamia</t>
  </si>
  <si>
    <t>F</t>
  </si>
  <si>
    <t>Atkinson</t>
  </si>
  <si>
    <t>Nick</t>
  </si>
  <si>
    <t>C</t>
  </si>
  <si>
    <t>Avery</t>
  </si>
  <si>
    <t>Reagan</t>
  </si>
  <si>
    <t>Bender</t>
  </si>
  <si>
    <t>Francesca</t>
  </si>
  <si>
    <t>Frey</t>
  </si>
  <si>
    <t>Chloe</t>
  </si>
  <si>
    <t>Gibson</t>
  </si>
  <si>
    <t>Andrea</t>
  </si>
  <si>
    <t>Hammond</t>
  </si>
  <si>
    <t>Chastity</t>
  </si>
  <si>
    <t>B</t>
  </si>
  <si>
    <t>Martin</t>
  </si>
  <si>
    <t>Ishaan</t>
  </si>
  <si>
    <t>Mathis</t>
  </si>
  <si>
    <t>Ariel</t>
  </si>
  <si>
    <t>Mcgrath</t>
  </si>
  <si>
    <t>Jair</t>
  </si>
  <si>
    <t>Mckenzie</t>
  </si>
  <si>
    <t>Arnav</t>
  </si>
  <si>
    <t>Mueller</t>
  </si>
  <si>
    <t>Harley</t>
  </si>
  <si>
    <t>Osborn</t>
  </si>
  <si>
    <t>Kameron</t>
  </si>
  <si>
    <t>Parker</t>
  </si>
  <si>
    <t>Taylor</t>
  </si>
  <si>
    <t>Paul</t>
  </si>
  <si>
    <t>Lauryn</t>
  </si>
  <si>
    <t>Prince</t>
  </si>
  <si>
    <t>Joselyn</t>
  </si>
  <si>
    <t>Riggs</t>
  </si>
  <si>
    <t>Leah</t>
  </si>
  <si>
    <t>Ross</t>
  </si>
  <si>
    <t>Evelin</t>
  </si>
  <si>
    <t>Sampson</t>
  </si>
  <si>
    <t>Lionel</t>
  </si>
  <si>
    <t>Sellers</t>
  </si>
  <si>
    <t>Marcel</t>
  </si>
  <si>
    <t>Webb</t>
  </si>
  <si>
    <t>Conrad</t>
  </si>
  <si>
    <t>(.15*E3)+(.25*(100*(T3/20)))+(.2*AK3)+(.2*AL3)+(.2*AM3)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</si>
</sst>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0"/>
  <sheetViews>
    <sheetView tabSelected="1" workbookViewId="0"/>
  </sheetViews>
  <sheetFormatPr defaultColWidth="12.5703125" defaultRowHeight="15.75" customHeight="1" x14ac:dyDescent="0.2"/>
  <cols>
    <col min="6" max="19" width="3.85546875" customWidth="1"/>
    <col min="20" max="20" width="11.28515625" customWidth="1"/>
    <col min="21" max="36" width="3.85546875" customWidth="1"/>
    <col min="37" max="37" width="8.28515625" customWidth="1"/>
    <col min="38" max="39" width="3.85546875" customWidth="1"/>
  </cols>
  <sheetData>
    <row r="1" spans="1:39" x14ac:dyDescent="0.2">
      <c r="A1" s="1" t="s">
        <v>0</v>
      </c>
      <c r="B1" s="12" t="s">
        <v>1</v>
      </c>
      <c r="C1" s="13"/>
      <c r="D1" s="13"/>
      <c r="E1" s="12" t="s">
        <v>2</v>
      </c>
      <c r="F1" s="13"/>
      <c r="G1" s="13"/>
      <c r="H1" s="1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2" t="s">
        <v>3</v>
      </c>
      <c r="U1" s="13"/>
      <c r="V1" s="13"/>
      <c r="W1" s="13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 t="s">
        <v>4</v>
      </c>
      <c r="AJ1" s="3"/>
      <c r="AK1" s="14" t="s">
        <v>5</v>
      </c>
      <c r="AL1" s="13"/>
      <c r="AM1" s="13"/>
    </row>
    <row r="2" spans="1:39" x14ac:dyDescent="0.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4">
        <v>1</v>
      </c>
      <c r="G2" s="4">
        <v>2</v>
      </c>
      <c r="H2" s="4">
        <v>3</v>
      </c>
      <c r="I2" s="4">
        <v>4</v>
      </c>
      <c r="J2" s="4">
        <v>5</v>
      </c>
      <c r="K2" s="4">
        <v>6</v>
      </c>
      <c r="L2" s="4">
        <v>7</v>
      </c>
      <c r="M2" s="4">
        <v>8</v>
      </c>
      <c r="N2" s="4">
        <v>9</v>
      </c>
      <c r="O2" s="4">
        <v>10</v>
      </c>
      <c r="P2" s="4">
        <v>11</v>
      </c>
      <c r="Q2" s="4">
        <v>12</v>
      </c>
      <c r="R2" s="4">
        <v>13</v>
      </c>
      <c r="S2" s="4">
        <v>14</v>
      </c>
      <c r="T2" s="3" t="s">
        <v>10</v>
      </c>
      <c r="U2" s="3"/>
      <c r="V2" s="4">
        <v>1</v>
      </c>
      <c r="W2" s="4">
        <v>2</v>
      </c>
      <c r="X2" s="4">
        <v>3</v>
      </c>
      <c r="Y2" s="4">
        <v>4</v>
      </c>
      <c r="Z2" s="4">
        <v>5</v>
      </c>
      <c r="AA2" s="4">
        <v>6</v>
      </c>
      <c r="AB2" s="4">
        <v>7</v>
      </c>
      <c r="AC2" s="4">
        <v>8</v>
      </c>
      <c r="AD2" s="4">
        <v>9</v>
      </c>
      <c r="AE2" s="4">
        <v>10</v>
      </c>
      <c r="AF2" s="4">
        <v>11</v>
      </c>
      <c r="AG2" s="4">
        <v>12</v>
      </c>
      <c r="AH2" s="4">
        <v>13</v>
      </c>
      <c r="AI2" s="4">
        <v>14</v>
      </c>
      <c r="AJ2" s="3"/>
      <c r="AK2" s="5">
        <v>1</v>
      </c>
      <c r="AL2" s="5">
        <v>2</v>
      </c>
      <c r="AM2" s="5">
        <v>3</v>
      </c>
    </row>
    <row r="3" spans="1:39" x14ac:dyDescent="0.2">
      <c r="A3" s="2" t="s">
        <v>11</v>
      </c>
      <c r="B3" s="2" t="s">
        <v>12</v>
      </c>
      <c r="C3" s="6">
        <f t="shared" ref="C3:C23" si="0">(0.15*E3)+(0.25*(100*(T3/20)))+(0.2*AK3)+(0.2*AL3)+(0.2*AM3)</f>
        <v>47.653571428571439</v>
      </c>
      <c r="D3" s="7" t="s">
        <v>13</v>
      </c>
      <c r="E3" s="8">
        <f t="shared" ref="E3:E23" si="1">AVERAGE(F3:S3)</f>
        <v>51.785714285714285</v>
      </c>
      <c r="F3" s="8">
        <v>64</v>
      </c>
      <c r="G3" s="8">
        <v>48</v>
      </c>
      <c r="H3" s="8">
        <v>66</v>
      </c>
      <c r="I3" s="8">
        <v>64</v>
      </c>
      <c r="J3" s="8">
        <v>42</v>
      </c>
      <c r="K3" s="8">
        <v>51</v>
      </c>
      <c r="L3" s="8">
        <v>52</v>
      </c>
      <c r="M3" s="8">
        <v>58</v>
      </c>
      <c r="N3" s="8">
        <v>40</v>
      </c>
      <c r="O3" s="8">
        <v>40</v>
      </c>
      <c r="P3" s="8">
        <v>44</v>
      </c>
      <c r="Q3" s="8">
        <v>61</v>
      </c>
      <c r="R3" s="8">
        <v>47</v>
      </c>
      <c r="S3" s="8">
        <v>48</v>
      </c>
      <c r="T3" s="8">
        <f t="shared" ref="T3:T23" si="2">AVERAGE(V3:AI3)</f>
        <v>7.4285714285714288</v>
      </c>
      <c r="U3" s="2"/>
      <c r="V3" s="8">
        <v>5</v>
      </c>
      <c r="W3" s="8">
        <v>9</v>
      </c>
      <c r="X3" s="8">
        <v>6</v>
      </c>
      <c r="Y3" s="8">
        <v>8</v>
      </c>
      <c r="Z3" s="8">
        <v>10</v>
      </c>
      <c r="AA3" s="8">
        <v>9</v>
      </c>
      <c r="AB3" s="8">
        <v>5</v>
      </c>
      <c r="AC3" s="8">
        <v>7</v>
      </c>
      <c r="AD3" s="8">
        <v>8</v>
      </c>
      <c r="AE3" s="8">
        <v>5</v>
      </c>
      <c r="AF3" s="8">
        <v>8</v>
      </c>
      <c r="AG3" s="8">
        <v>8</v>
      </c>
      <c r="AH3" s="8">
        <v>9</v>
      </c>
      <c r="AI3" s="8">
        <v>7</v>
      </c>
      <c r="AJ3" s="2"/>
      <c r="AK3" s="9">
        <v>58</v>
      </c>
      <c r="AL3" s="9">
        <v>41</v>
      </c>
      <c r="AM3" s="9">
        <v>54</v>
      </c>
    </row>
    <row r="4" spans="1:39" x14ac:dyDescent="0.2">
      <c r="A4" s="2" t="s">
        <v>14</v>
      </c>
      <c r="B4" s="2" t="s">
        <v>15</v>
      </c>
      <c r="C4" s="8">
        <f t="shared" si="0"/>
        <v>78.667857142857144</v>
      </c>
      <c r="D4" s="7" t="s">
        <v>16</v>
      </c>
      <c r="E4" s="8">
        <f t="shared" si="1"/>
        <v>77.928571428571431</v>
      </c>
      <c r="F4" s="8">
        <v>85</v>
      </c>
      <c r="G4" s="8">
        <v>87</v>
      </c>
      <c r="H4" s="8">
        <v>71</v>
      </c>
      <c r="I4" s="8">
        <v>76</v>
      </c>
      <c r="J4" s="8">
        <v>93</v>
      </c>
      <c r="K4" s="8">
        <v>75</v>
      </c>
      <c r="L4" s="8">
        <v>78</v>
      </c>
      <c r="M4" s="8">
        <v>84</v>
      </c>
      <c r="N4" s="8">
        <v>72</v>
      </c>
      <c r="O4" s="8">
        <v>66</v>
      </c>
      <c r="P4" s="8">
        <v>86</v>
      </c>
      <c r="Q4" s="8">
        <v>72</v>
      </c>
      <c r="R4" s="8">
        <v>78</v>
      </c>
      <c r="S4" s="8">
        <v>68</v>
      </c>
      <c r="T4" s="8">
        <f t="shared" si="2"/>
        <v>16.142857142857142</v>
      </c>
      <c r="U4" s="2"/>
      <c r="V4" s="8">
        <v>17</v>
      </c>
      <c r="W4" s="8">
        <v>20</v>
      </c>
      <c r="X4" s="8">
        <v>11</v>
      </c>
      <c r="Y4" s="8">
        <v>17</v>
      </c>
      <c r="Z4" s="8">
        <v>19</v>
      </c>
      <c r="AA4" s="8">
        <v>19</v>
      </c>
      <c r="AB4" s="8">
        <v>18</v>
      </c>
      <c r="AC4" s="8">
        <v>16</v>
      </c>
      <c r="AD4" s="8">
        <v>19</v>
      </c>
      <c r="AE4" s="8">
        <v>19</v>
      </c>
      <c r="AF4" s="8">
        <v>10</v>
      </c>
      <c r="AG4" s="8">
        <v>10</v>
      </c>
      <c r="AH4" s="8">
        <v>19</v>
      </c>
      <c r="AI4" s="8">
        <v>12</v>
      </c>
      <c r="AJ4" s="2"/>
      <c r="AK4" s="9">
        <v>86</v>
      </c>
      <c r="AL4" s="9">
        <v>62</v>
      </c>
      <c r="AM4" s="9">
        <v>86</v>
      </c>
    </row>
    <row r="5" spans="1:39" x14ac:dyDescent="0.2">
      <c r="A5" s="2" t="s">
        <v>17</v>
      </c>
      <c r="B5" s="2" t="s">
        <v>18</v>
      </c>
      <c r="C5" s="6">
        <f t="shared" si="0"/>
        <v>78.064285714285717</v>
      </c>
      <c r="D5" s="7" t="s">
        <v>16</v>
      </c>
      <c r="E5" s="8">
        <f t="shared" si="1"/>
        <v>77.071428571428569</v>
      </c>
      <c r="F5" s="8">
        <v>77</v>
      </c>
      <c r="G5" s="8">
        <v>96</v>
      </c>
      <c r="H5" s="8">
        <v>64</v>
      </c>
      <c r="I5" s="8">
        <v>100</v>
      </c>
      <c r="J5" s="8">
        <v>87</v>
      </c>
      <c r="K5" s="8">
        <v>60</v>
      </c>
      <c r="L5" s="8">
        <v>87</v>
      </c>
      <c r="M5" s="8">
        <v>88</v>
      </c>
      <c r="N5" s="8">
        <v>65</v>
      </c>
      <c r="O5" s="8">
        <v>70</v>
      </c>
      <c r="P5" s="8">
        <v>83</v>
      </c>
      <c r="Q5" s="8">
        <v>71</v>
      </c>
      <c r="R5" s="8">
        <v>68</v>
      </c>
      <c r="S5" s="8">
        <v>63</v>
      </c>
      <c r="T5" s="8">
        <f t="shared" si="2"/>
        <v>14.642857142857142</v>
      </c>
      <c r="U5" s="2"/>
      <c r="V5" s="8">
        <v>13</v>
      </c>
      <c r="W5" s="8">
        <v>19</v>
      </c>
      <c r="X5" s="8">
        <v>18</v>
      </c>
      <c r="Y5" s="8">
        <v>12</v>
      </c>
      <c r="Z5" s="8">
        <v>18</v>
      </c>
      <c r="AA5" s="8">
        <v>15</v>
      </c>
      <c r="AB5" s="8">
        <v>14</v>
      </c>
      <c r="AC5" s="8">
        <v>14</v>
      </c>
      <c r="AD5" s="8">
        <v>11</v>
      </c>
      <c r="AE5" s="8">
        <v>11</v>
      </c>
      <c r="AF5" s="8">
        <v>12</v>
      </c>
      <c r="AG5" s="8">
        <v>12</v>
      </c>
      <c r="AH5" s="8">
        <v>17</v>
      </c>
      <c r="AI5" s="8">
        <v>19</v>
      </c>
      <c r="AJ5" s="2"/>
      <c r="AK5" s="9">
        <v>89</v>
      </c>
      <c r="AL5" s="9">
        <v>70</v>
      </c>
      <c r="AM5" s="9">
        <v>82</v>
      </c>
    </row>
    <row r="6" spans="1:39" x14ac:dyDescent="0.2">
      <c r="A6" s="2" t="s">
        <v>19</v>
      </c>
      <c r="B6" s="2" t="s">
        <v>20</v>
      </c>
      <c r="C6" s="8">
        <f t="shared" si="0"/>
        <v>77.092857142857142</v>
      </c>
      <c r="D6" s="7" t="s">
        <v>16</v>
      </c>
      <c r="E6" s="8">
        <f t="shared" si="1"/>
        <v>81.428571428571431</v>
      </c>
      <c r="F6" s="8">
        <v>89</v>
      </c>
      <c r="G6" s="8">
        <v>88</v>
      </c>
      <c r="H6" s="8">
        <v>61</v>
      </c>
      <c r="I6" s="8">
        <v>79</v>
      </c>
      <c r="J6" s="8">
        <v>95</v>
      </c>
      <c r="K6" s="8">
        <v>64</v>
      </c>
      <c r="L6" s="8">
        <v>89</v>
      </c>
      <c r="M6" s="8">
        <v>84</v>
      </c>
      <c r="N6" s="8">
        <v>98</v>
      </c>
      <c r="O6" s="8">
        <v>63</v>
      </c>
      <c r="P6" s="8">
        <v>88</v>
      </c>
      <c r="Q6" s="8">
        <v>95</v>
      </c>
      <c r="R6" s="8">
        <v>76</v>
      </c>
      <c r="S6" s="8">
        <v>71</v>
      </c>
      <c r="T6" s="8">
        <f t="shared" si="2"/>
        <v>14.142857142857142</v>
      </c>
      <c r="U6" s="2"/>
      <c r="V6" s="8">
        <v>12</v>
      </c>
      <c r="W6" s="8">
        <v>15</v>
      </c>
      <c r="X6" s="8">
        <v>13</v>
      </c>
      <c r="Y6" s="8">
        <v>19</v>
      </c>
      <c r="Z6" s="8">
        <v>16</v>
      </c>
      <c r="AA6" s="8">
        <v>12</v>
      </c>
      <c r="AB6" s="8">
        <v>14</v>
      </c>
      <c r="AC6" s="8">
        <v>14</v>
      </c>
      <c r="AD6" s="8">
        <v>14</v>
      </c>
      <c r="AE6" s="8">
        <v>20</v>
      </c>
      <c r="AF6" s="8">
        <v>12</v>
      </c>
      <c r="AG6" s="8">
        <v>13</v>
      </c>
      <c r="AH6" s="8">
        <v>12</v>
      </c>
      <c r="AI6" s="8">
        <v>12</v>
      </c>
      <c r="AJ6" s="2"/>
      <c r="AK6" s="9">
        <v>60</v>
      </c>
      <c r="AL6" s="9">
        <v>79</v>
      </c>
      <c r="AM6" s="9">
        <v>97</v>
      </c>
    </row>
    <row r="7" spans="1:39" x14ac:dyDescent="0.2">
      <c r="A7" s="2" t="s">
        <v>21</v>
      </c>
      <c r="B7" s="2" t="s">
        <v>22</v>
      </c>
      <c r="C7" s="6">
        <f t="shared" si="0"/>
        <v>75.135714285714286</v>
      </c>
      <c r="D7" s="7" t="s">
        <v>16</v>
      </c>
      <c r="E7" s="8">
        <f t="shared" si="1"/>
        <v>75.5</v>
      </c>
      <c r="F7" s="8">
        <v>60</v>
      </c>
      <c r="G7" s="8">
        <v>68</v>
      </c>
      <c r="H7" s="8">
        <v>71</v>
      </c>
      <c r="I7" s="8">
        <v>70</v>
      </c>
      <c r="J7" s="8">
        <v>85</v>
      </c>
      <c r="K7" s="8">
        <v>83</v>
      </c>
      <c r="L7" s="8">
        <v>60</v>
      </c>
      <c r="M7" s="8">
        <v>91</v>
      </c>
      <c r="N7" s="8">
        <v>79</v>
      </c>
      <c r="O7" s="8">
        <v>95</v>
      </c>
      <c r="P7" s="8">
        <v>69</v>
      </c>
      <c r="Q7" s="8">
        <v>63</v>
      </c>
      <c r="R7" s="8">
        <v>68</v>
      </c>
      <c r="S7" s="8">
        <v>95</v>
      </c>
      <c r="T7" s="8">
        <f t="shared" si="2"/>
        <v>13.928571428571429</v>
      </c>
      <c r="U7" s="2"/>
      <c r="V7" s="8">
        <v>10</v>
      </c>
      <c r="W7" s="8">
        <v>14</v>
      </c>
      <c r="X7" s="8">
        <v>16</v>
      </c>
      <c r="Y7" s="8">
        <v>18</v>
      </c>
      <c r="Z7" s="8">
        <v>14</v>
      </c>
      <c r="AA7" s="8">
        <v>12</v>
      </c>
      <c r="AB7" s="8">
        <v>20</v>
      </c>
      <c r="AC7" s="8">
        <v>10</v>
      </c>
      <c r="AD7" s="8">
        <v>10</v>
      </c>
      <c r="AE7" s="8">
        <v>19</v>
      </c>
      <c r="AF7" s="8">
        <v>10</v>
      </c>
      <c r="AG7" s="8">
        <v>12</v>
      </c>
      <c r="AH7" s="8">
        <v>19</v>
      </c>
      <c r="AI7" s="8">
        <v>11</v>
      </c>
      <c r="AJ7" s="2"/>
      <c r="AK7" s="9">
        <v>87</v>
      </c>
      <c r="AL7" s="9">
        <v>79</v>
      </c>
      <c r="AM7" s="9">
        <v>66</v>
      </c>
    </row>
    <row r="8" spans="1:39" x14ac:dyDescent="0.2">
      <c r="A8" s="2" t="s">
        <v>23</v>
      </c>
      <c r="B8" s="2" t="s">
        <v>24</v>
      </c>
      <c r="C8" s="8">
        <f t="shared" si="0"/>
        <v>76.753571428571433</v>
      </c>
      <c r="D8" s="7" t="s">
        <v>16</v>
      </c>
      <c r="E8" s="8">
        <f t="shared" si="1"/>
        <v>83.857142857142861</v>
      </c>
      <c r="F8" s="8">
        <v>81</v>
      </c>
      <c r="G8" s="8">
        <v>77</v>
      </c>
      <c r="H8" s="8">
        <v>84</v>
      </c>
      <c r="I8" s="8">
        <v>94</v>
      </c>
      <c r="J8" s="8">
        <v>66</v>
      </c>
      <c r="K8" s="8">
        <v>77</v>
      </c>
      <c r="L8" s="8">
        <v>85</v>
      </c>
      <c r="M8" s="8">
        <v>87</v>
      </c>
      <c r="N8" s="8">
        <v>84</v>
      </c>
      <c r="O8" s="8">
        <v>83</v>
      </c>
      <c r="P8" s="8">
        <v>89</v>
      </c>
      <c r="Q8" s="8">
        <v>70</v>
      </c>
      <c r="R8" s="8">
        <v>97</v>
      </c>
      <c r="S8" s="8">
        <v>100</v>
      </c>
      <c r="T8" s="8">
        <f t="shared" si="2"/>
        <v>15.5</v>
      </c>
      <c r="U8" s="2"/>
      <c r="V8" s="8">
        <v>17</v>
      </c>
      <c r="W8" s="8">
        <v>12</v>
      </c>
      <c r="X8" s="8">
        <v>13</v>
      </c>
      <c r="Y8" s="8">
        <v>14</v>
      </c>
      <c r="Z8" s="8">
        <v>15</v>
      </c>
      <c r="AA8" s="8">
        <v>15</v>
      </c>
      <c r="AB8" s="8">
        <v>14</v>
      </c>
      <c r="AC8" s="8">
        <v>11</v>
      </c>
      <c r="AD8" s="8">
        <v>14</v>
      </c>
      <c r="AE8" s="8">
        <v>17</v>
      </c>
      <c r="AF8" s="8">
        <v>19</v>
      </c>
      <c r="AG8" s="8">
        <v>20</v>
      </c>
      <c r="AH8" s="8">
        <v>16</v>
      </c>
      <c r="AI8" s="8">
        <v>20</v>
      </c>
      <c r="AJ8" s="2"/>
      <c r="AK8" s="9">
        <v>73</v>
      </c>
      <c r="AL8" s="9">
        <v>69</v>
      </c>
      <c r="AM8" s="9">
        <v>82</v>
      </c>
    </row>
    <row r="9" spans="1:39" x14ac:dyDescent="0.2">
      <c r="A9" s="2" t="s">
        <v>25</v>
      </c>
      <c r="B9" s="2" t="s">
        <v>26</v>
      </c>
      <c r="C9" s="6">
        <f t="shared" si="0"/>
        <v>89.678571428571431</v>
      </c>
      <c r="D9" s="7" t="s">
        <v>27</v>
      </c>
      <c r="E9" s="8">
        <f t="shared" si="1"/>
        <v>91.428571428571431</v>
      </c>
      <c r="F9" s="8">
        <v>96</v>
      </c>
      <c r="G9" s="8">
        <v>98</v>
      </c>
      <c r="H9" s="8">
        <v>84</v>
      </c>
      <c r="I9" s="8">
        <v>85</v>
      </c>
      <c r="J9" s="8">
        <v>82</v>
      </c>
      <c r="K9" s="8">
        <v>96</v>
      </c>
      <c r="L9" s="8">
        <v>94</v>
      </c>
      <c r="M9" s="8">
        <v>81</v>
      </c>
      <c r="N9" s="8">
        <v>100</v>
      </c>
      <c r="O9" s="8">
        <v>86</v>
      </c>
      <c r="P9" s="8">
        <v>100</v>
      </c>
      <c r="Q9" s="8">
        <v>92</v>
      </c>
      <c r="R9" s="8">
        <v>98</v>
      </c>
      <c r="S9" s="8">
        <v>88</v>
      </c>
      <c r="T9" s="8">
        <f t="shared" si="2"/>
        <v>17.571428571428573</v>
      </c>
      <c r="U9" s="2"/>
      <c r="V9" s="8">
        <v>19</v>
      </c>
      <c r="W9" s="8">
        <v>19</v>
      </c>
      <c r="X9" s="8">
        <v>20</v>
      </c>
      <c r="Y9" s="8">
        <v>16</v>
      </c>
      <c r="Z9" s="8">
        <v>17</v>
      </c>
      <c r="AA9" s="8">
        <v>17</v>
      </c>
      <c r="AB9" s="8">
        <v>19</v>
      </c>
      <c r="AC9" s="8">
        <v>16</v>
      </c>
      <c r="AD9" s="8">
        <v>20</v>
      </c>
      <c r="AE9" s="8">
        <v>17</v>
      </c>
      <c r="AF9" s="8">
        <v>18</v>
      </c>
      <c r="AG9" s="8">
        <v>15</v>
      </c>
      <c r="AH9" s="8">
        <v>18</v>
      </c>
      <c r="AI9" s="8">
        <v>15</v>
      </c>
      <c r="AJ9" s="2"/>
      <c r="AK9" s="9">
        <v>83</v>
      </c>
      <c r="AL9" s="9">
        <v>87</v>
      </c>
      <c r="AM9" s="9">
        <v>100</v>
      </c>
    </row>
    <row r="10" spans="1:39" x14ac:dyDescent="0.2">
      <c r="A10" s="2" t="s">
        <v>28</v>
      </c>
      <c r="B10" s="2" t="s">
        <v>29</v>
      </c>
      <c r="C10" s="8">
        <f t="shared" si="0"/>
        <v>86.678571428571431</v>
      </c>
      <c r="D10" s="7" t="s">
        <v>27</v>
      </c>
      <c r="E10" s="8">
        <f t="shared" si="1"/>
        <v>78.357142857142861</v>
      </c>
      <c r="F10" s="8">
        <v>96</v>
      </c>
      <c r="G10" s="8">
        <v>71</v>
      </c>
      <c r="H10" s="8">
        <v>84</v>
      </c>
      <c r="I10" s="8">
        <v>80</v>
      </c>
      <c r="J10" s="8">
        <v>74</v>
      </c>
      <c r="K10" s="8">
        <v>63</v>
      </c>
      <c r="L10" s="8">
        <v>92</v>
      </c>
      <c r="M10" s="8">
        <v>67</v>
      </c>
      <c r="N10" s="8">
        <v>93</v>
      </c>
      <c r="O10" s="8">
        <v>69</v>
      </c>
      <c r="P10" s="8">
        <v>74</v>
      </c>
      <c r="Q10" s="8">
        <v>75</v>
      </c>
      <c r="R10" s="8">
        <v>95</v>
      </c>
      <c r="S10" s="8">
        <v>64</v>
      </c>
      <c r="T10" s="8">
        <f t="shared" si="2"/>
        <v>14.5</v>
      </c>
      <c r="U10" s="2"/>
      <c r="V10" s="8">
        <v>12</v>
      </c>
      <c r="W10" s="8">
        <v>11</v>
      </c>
      <c r="X10" s="8">
        <v>17</v>
      </c>
      <c r="Y10" s="8">
        <v>19</v>
      </c>
      <c r="Z10" s="8">
        <v>18</v>
      </c>
      <c r="AA10" s="8">
        <v>14</v>
      </c>
      <c r="AB10" s="8">
        <v>18</v>
      </c>
      <c r="AC10" s="8">
        <v>16</v>
      </c>
      <c r="AD10" s="8">
        <v>10</v>
      </c>
      <c r="AE10" s="8">
        <v>14</v>
      </c>
      <c r="AF10" s="8">
        <v>11</v>
      </c>
      <c r="AG10" s="8">
        <v>17</v>
      </c>
      <c r="AH10" s="8">
        <v>12</v>
      </c>
      <c r="AI10" s="8">
        <v>14</v>
      </c>
      <c r="AJ10" s="2"/>
      <c r="AK10" s="9">
        <v>88</v>
      </c>
      <c r="AL10" s="9">
        <v>99</v>
      </c>
      <c r="AM10" s="9">
        <v>97</v>
      </c>
    </row>
    <row r="11" spans="1:39" x14ac:dyDescent="0.2">
      <c r="A11" s="2" t="s">
        <v>30</v>
      </c>
      <c r="B11" s="2" t="s">
        <v>31</v>
      </c>
      <c r="C11" s="6">
        <f t="shared" si="0"/>
        <v>81.721428571428575</v>
      </c>
      <c r="D11" s="7" t="s">
        <v>27</v>
      </c>
      <c r="E11" s="8">
        <f t="shared" si="1"/>
        <v>82.928571428571431</v>
      </c>
      <c r="F11" s="8">
        <v>68</v>
      </c>
      <c r="G11" s="8">
        <v>89</v>
      </c>
      <c r="H11" s="8">
        <v>69</v>
      </c>
      <c r="I11" s="8">
        <v>76</v>
      </c>
      <c r="J11" s="8">
        <v>84</v>
      </c>
      <c r="K11" s="8">
        <v>90</v>
      </c>
      <c r="L11" s="8">
        <v>86</v>
      </c>
      <c r="M11" s="8">
        <v>80</v>
      </c>
      <c r="N11" s="8">
        <v>93</v>
      </c>
      <c r="O11" s="8">
        <v>87</v>
      </c>
      <c r="P11" s="8">
        <v>75</v>
      </c>
      <c r="Q11" s="8">
        <v>99</v>
      </c>
      <c r="R11" s="8">
        <v>85</v>
      </c>
      <c r="S11" s="8">
        <v>80</v>
      </c>
      <c r="T11" s="8">
        <f t="shared" si="2"/>
        <v>14.785714285714286</v>
      </c>
      <c r="U11" s="2"/>
      <c r="V11" s="8">
        <v>20</v>
      </c>
      <c r="W11" s="8">
        <v>12</v>
      </c>
      <c r="X11" s="8">
        <v>19</v>
      </c>
      <c r="Y11" s="8">
        <v>11</v>
      </c>
      <c r="Z11" s="8">
        <v>15</v>
      </c>
      <c r="AA11" s="8">
        <v>11</v>
      </c>
      <c r="AB11" s="8">
        <v>20</v>
      </c>
      <c r="AC11" s="8">
        <v>16</v>
      </c>
      <c r="AD11" s="8">
        <v>20</v>
      </c>
      <c r="AE11" s="8">
        <v>11</v>
      </c>
      <c r="AF11" s="8">
        <v>13</v>
      </c>
      <c r="AG11" s="8">
        <v>13</v>
      </c>
      <c r="AH11" s="8">
        <v>11</v>
      </c>
      <c r="AI11" s="8">
        <v>15</v>
      </c>
      <c r="AJ11" s="2"/>
      <c r="AK11" s="9">
        <v>84</v>
      </c>
      <c r="AL11" s="9">
        <v>89</v>
      </c>
      <c r="AM11" s="9">
        <v>81</v>
      </c>
    </row>
    <row r="12" spans="1:39" x14ac:dyDescent="0.2">
      <c r="A12" s="2" t="s">
        <v>32</v>
      </c>
      <c r="B12" s="2" t="s">
        <v>33</v>
      </c>
      <c r="C12" s="8">
        <f t="shared" si="0"/>
        <v>81.914285714285725</v>
      </c>
      <c r="D12" s="7" t="s">
        <v>27</v>
      </c>
      <c r="E12" s="8">
        <f t="shared" si="1"/>
        <v>80.5</v>
      </c>
      <c r="F12" s="8">
        <v>69</v>
      </c>
      <c r="G12" s="8">
        <v>61</v>
      </c>
      <c r="H12" s="8">
        <v>79</v>
      </c>
      <c r="I12" s="8">
        <v>76</v>
      </c>
      <c r="J12" s="8">
        <v>73</v>
      </c>
      <c r="K12" s="8">
        <v>89</v>
      </c>
      <c r="L12" s="8">
        <v>63</v>
      </c>
      <c r="M12" s="8">
        <v>99</v>
      </c>
      <c r="N12" s="8">
        <v>89</v>
      </c>
      <c r="O12" s="8">
        <v>67</v>
      </c>
      <c r="P12" s="8">
        <v>87</v>
      </c>
      <c r="Q12" s="8">
        <v>93</v>
      </c>
      <c r="R12" s="8">
        <v>85</v>
      </c>
      <c r="S12" s="8">
        <v>97</v>
      </c>
      <c r="T12" s="8">
        <f t="shared" si="2"/>
        <v>15.071428571428571</v>
      </c>
      <c r="U12" s="2"/>
      <c r="V12" s="8">
        <v>15</v>
      </c>
      <c r="W12" s="8">
        <v>16</v>
      </c>
      <c r="X12" s="8">
        <v>19</v>
      </c>
      <c r="Y12" s="8">
        <v>17</v>
      </c>
      <c r="Z12" s="8">
        <v>12</v>
      </c>
      <c r="AA12" s="8">
        <v>12</v>
      </c>
      <c r="AB12" s="8">
        <v>19</v>
      </c>
      <c r="AC12" s="8">
        <v>16</v>
      </c>
      <c r="AD12" s="8">
        <v>17</v>
      </c>
      <c r="AE12" s="8">
        <v>20</v>
      </c>
      <c r="AF12" s="8">
        <v>10</v>
      </c>
      <c r="AG12" s="8">
        <v>11</v>
      </c>
      <c r="AH12" s="8">
        <v>14</v>
      </c>
      <c r="AI12" s="8">
        <v>13</v>
      </c>
      <c r="AJ12" s="2"/>
      <c r="AK12" s="9">
        <v>93</v>
      </c>
      <c r="AL12" s="9">
        <v>78</v>
      </c>
      <c r="AM12" s="9">
        <v>84</v>
      </c>
    </row>
    <row r="13" spans="1:39" x14ac:dyDescent="0.2">
      <c r="A13" s="2" t="s">
        <v>34</v>
      </c>
      <c r="B13" s="2" t="s">
        <v>35</v>
      </c>
      <c r="C13" s="6">
        <f t="shared" si="0"/>
        <v>86.625</v>
      </c>
      <c r="D13" s="7" t="s">
        <v>27</v>
      </c>
      <c r="E13" s="8">
        <f t="shared" si="1"/>
        <v>90.357142857142861</v>
      </c>
      <c r="F13" s="8">
        <v>83</v>
      </c>
      <c r="G13" s="8">
        <v>98</v>
      </c>
      <c r="H13" s="8">
        <v>81</v>
      </c>
      <c r="I13" s="8">
        <v>97</v>
      </c>
      <c r="J13" s="8">
        <v>93</v>
      </c>
      <c r="K13" s="8">
        <v>95</v>
      </c>
      <c r="L13" s="8">
        <v>91</v>
      </c>
      <c r="M13" s="8">
        <v>99</v>
      </c>
      <c r="N13" s="8">
        <v>85</v>
      </c>
      <c r="O13" s="8">
        <v>89</v>
      </c>
      <c r="P13" s="8">
        <v>96</v>
      </c>
      <c r="Q13" s="8">
        <v>80</v>
      </c>
      <c r="R13" s="8">
        <v>85</v>
      </c>
      <c r="S13" s="8">
        <v>93</v>
      </c>
      <c r="T13" s="8">
        <f t="shared" si="2"/>
        <v>16.857142857142858</v>
      </c>
      <c r="U13" s="2"/>
      <c r="V13" s="8">
        <v>16</v>
      </c>
      <c r="W13" s="8">
        <v>17</v>
      </c>
      <c r="X13" s="8">
        <v>20</v>
      </c>
      <c r="Y13" s="8">
        <v>15</v>
      </c>
      <c r="Z13" s="8">
        <v>18</v>
      </c>
      <c r="AA13" s="8">
        <v>20</v>
      </c>
      <c r="AB13" s="8">
        <v>15</v>
      </c>
      <c r="AC13" s="8">
        <v>20</v>
      </c>
      <c r="AD13" s="8">
        <v>15</v>
      </c>
      <c r="AE13" s="8">
        <v>17</v>
      </c>
      <c r="AF13" s="8">
        <v>16</v>
      </c>
      <c r="AG13" s="8">
        <v>16</v>
      </c>
      <c r="AH13" s="8">
        <v>16</v>
      </c>
      <c r="AI13" s="8">
        <v>15</v>
      </c>
      <c r="AJ13" s="2"/>
      <c r="AK13" s="9">
        <v>83</v>
      </c>
      <c r="AL13" s="9">
        <v>93</v>
      </c>
      <c r="AM13" s="9">
        <v>84</v>
      </c>
    </row>
    <row r="14" spans="1:39" x14ac:dyDescent="0.2">
      <c r="A14" s="2" t="s">
        <v>36</v>
      </c>
      <c r="B14" s="2" t="s">
        <v>37</v>
      </c>
      <c r="C14" s="8">
        <f t="shared" si="0"/>
        <v>78.089285714285722</v>
      </c>
      <c r="D14" s="7" t="s">
        <v>16</v>
      </c>
      <c r="E14" s="8">
        <f t="shared" si="1"/>
        <v>75.857142857142861</v>
      </c>
      <c r="F14" s="8">
        <v>73</v>
      </c>
      <c r="G14" s="8">
        <v>71</v>
      </c>
      <c r="H14" s="8">
        <v>65</v>
      </c>
      <c r="I14" s="8">
        <v>63</v>
      </c>
      <c r="J14" s="8">
        <v>75</v>
      </c>
      <c r="K14" s="8">
        <v>95</v>
      </c>
      <c r="L14" s="8">
        <v>93</v>
      </c>
      <c r="M14" s="8">
        <v>66</v>
      </c>
      <c r="N14" s="8">
        <v>94</v>
      </c>
      <c r="O14" s="8">
        <v>61</v>
      </c>
      <c r="P14" s="8">
        <v>78</v>
      </c>
      <c r="Q14" s="8">
        <v>64</v>
      </c>
      <c r="R14" s="8">
        <v>70</v>
      </c>
      <c r="S14" s="8">
        <v>94</v>
      </c>
      <c r="T14" s="8">
        <f t="shared" si="2"/>
        <v>15.928571428571429</v>
      </c>
      <c r="U14" s="2"/>
      <c r="V14" s="8">
        <v>17</v>
      </c>
      <c r="W14" s="8">
        <v>20</v>
      </c>
      <c r="X14" s="8">
        <v>18</v>
      </c>
      <c r="Y14" s="8">
        <v>16</v>
      </c>
      <c r="Z14" s="8">
        <v>12</v>
      </c>
      <c r="AA14" s="8">
        <v>16</v>
      </c>
      <c r="AB14" s="8">
        <v>14</v>
      </c>
      <c r="AC14" s="8">
        <v>17</v>
      </c>
      <c r="AD14" s="8">
        <v>15</v>
      </c>
      <c r="AE14" s="8">
        <v>17</v>
      </c>
      <c r="AF14" s="8">
        <v>16</v>
      </c>
      <c r="AG14" s="8">
        <v>14</v>
      </c>
      <c r="AH14" s="8">
        <v>11</v>
      </c>
      <c r="AI14" s="8">
        <v>20</v>
      </c>
      <c r="AJ14" s="2"/>
      <c r="AK14" s="9">
        <v>67</v>
      </c>
      <c r="AL14" s="9">
        <v>88</v>
      </c>
      <c r="AM14" s="9">
        <v>79</v>
      </c>
    </row>
    <row r="15" spans="1:39" x14ac:dyDescent="0.2">
      <c r="A15" s="2" t="s">
        <v>38</v>
      </c>
      <c r="B15" s="2" t="s">
        <v>39</v>
      </c>
      <c r="C15" s="6">
        <f t="shared" si="0"/>
        <v>76.342857142857156</v>
      </c>
      <c r="D15" s="7" t="s">
        <v>16</v>
      </c>
      <c r="E15" s="8">
        <f t="shared" si="1"/>
        <v>81.714285714285708</v>
      </c>
      <c r="F15" s="8">
        <v>61</v>
      </c>
      <c r="G15" s="8">
        <v>94</v>
      </c>
      <c r="H15" s="8">
        <v>89</v>
      </c>
      <c r="I15" s="8">
        <v>70</v>
      </c>
      <c r="J15" s="8">
        <v>62</v>
      </c>
      <c r="K15" s="8">
        <v>90</v>
      </c>
      <c r="L15" s="8">
        <v>89</v>
      </c>
      <c r="M15" s="8">
        <v>65</v>
      </c>
      <c r="N15" s="8">
        <v>76</v>
      </c>
      <c r="O15" s="8">
        <v>64</v>
      </c>
      <c r="P15" s="8">
        <v>100</v>
      </c>
      <c r="Q15" s="8">
        <v>99</v>
      </c>
      <c r="R15" s="8">
        <v>93</v>
      </c>
      <c r="S15" s="8">
        <v>92</v>
      </c>
      <c r="T15" s="8">
        <f t="shared" si="2"/>
        <v>15.428571428571429</v>
      </c>
      <c r="U15" s="2"/>
      <c r="V15" s="8">
        <v>13</v>
      </c>
      <c r="W15" s="8">
        <v>18</v>
      </c>
      <c r="X15" s="8">
        <v>11</v>
      </c>
      <c r="Y15" s="8">
        <v>16</v>
      </c>
      <c r="Z15" s="8">
        <v>20</v>
      </c>
      <c r="AA15" s="8">
        <v>13</v>
      </c>
      <c r="AB15" s="8">
        <v>20</v>
      </c>
      <c r="AC15" s="8">
        <v>14</v>
      </c>
      <c r="AD15" s="8">
        <v>18</v>
      </c>
      <c r="AE15" s="8">
        <v>11</v>
      </c>
      <c r="AF15" s="8">
        <v>15</v>
      </c>
      <c r="AG15" s="8">
        <v>12</v>
      </c>
      <c r="AH15" s="8">
        <v>20</v>
      </c>
      <c r="AI15" s="8">
        <v>15</v>
      </c>
      <c r="AJ15" s="2"/>
      <c r="AK15" s="9">
        <v>82</v>
      </c>
      <c r="AL15" s="9">
        <v>80</v>
      </c>
      <c r="AM15" s="9">
        <v>62</v>
      </c>
    </row>
    <row r="16" spans="1:39" x14ac:dyDescent="0.2">
      <c r="A16" s="2" t="s">
        <v>40</v>
      </c>
      <c r="B16" s="2" t="s">
        <v>41</v>
      </c>
      <c r="C16" s="8">
        <f t="shared" si="0"/>
        <v>49.864285714285721</v>
      </c>
      <c r="D16" s="7" t="s">
        <v>13</v>
      </c>
      <c r="E16" s="8">
        <f t="shared" si="1"/>
        <v>57.5</v>
      </c>
      <c r="F16" s="8">
        <v>61</v>
      </c>
      <c r="G16" s="8">
        <v>48</v>
      </c>
      <c r="H16" s="8">
        <v>50</v>
      </c>
      <c r="I16" s="8">
        <v>68</v>
      </c>
      <c r="J16" s="8">
        <v>63</v>
      </c>
      <c r="K16" s="8">
        <v>62</v>
      </c>
      <c r="L16" s="8">
        <v>47</v>
      </c>
      <c r="M16" s="8">
        <v>66</v>
      </c>
      <c r="N16" s="8">
        <v>50</v>
      </c>
      <c r="O16" s="8">
        <v>62</v>
      </c>
      <c r="P16" s="8">
        <v>48</v>
      </c>
      <c r="Q16" s="8">
        <v>70</v>
      </c>
      <c r="R16" s="8">
        <v>51</v>
      </c>
      <c r="S16" s="8">
        <v>59</v>
      </c>
      <c r="T16" s="8">
        <f t="shared" si="2"/>
        <v>7.0714285714285712</v>
      </c>
      <c r="U16" s="2"/>
      <c r="V16" s="8">
        <v>8</v>
      </c>
      <c r="W16" s="8">
        <v>7</v>
      </c>
      <c r="X16" s="8">
        <v>7</v>
      </c>
      <c r="Y16" s="8">
        <v>5</v>
      </c>
      <c r="Z16" s="8">
        <v>7</v>
      </c>
      <c r="AA16" s="8">
        <v>7</v>
      </c>
      <c r="AB16" s="8">
        <v>8</v>
      </c>
      <c r="AC16" s="8">
        <v>8</v>
      </c>
      <c r="AD16" s="8">
        <v>9</v>
      </c>
      <c r="AE16" s="8">
        <v>7</v>
      </c>
      <c r="AF16" s="8">
        <v>10</v>
      </c>
      <c r="AG16" s="8">
        <v>5</v>
      </c>
      <c r="AH16" s="8">
        <v>6</v>
      </c>
      <c r="AI16" s="8">
        <v>5</v>
      </c>
      <c r="AJ16" s="2"/>
      <c r="AK16" s="9">
        <v>49</v>
      </c>
      <c r="AL16" s="9">
        <v>55</v>
      </c>
      <c r="AM16" s="9">
        <v>58</v>
      </c>
    </row>
    <row r="17" spans="1:39" x14ac:dyDescent="0.2">
      <c r="A17" s="2" t="s">
        <v>42</v>
      </c>
      <c r="B17" s="2" t="s">
        <v>43</v>
      </c>
      <c r="C17" s="6">
        <f t="shared" si="0"/>
        <v>82.025000000000006</v>
      </c>
      <c r="D17" s="7" t="s">
        <v>27</v>
      </c>
      <c r="E17" s="8">
        <f t="shared" si="1"/>
        <v>74.428571428571431</v>
      </c>
      <c r="F17" s="8">
        <v>60</v>
      </c>
      <c r="G17" s="8">
        <v>83</v>
      </c>
      <c r="H17" s="8">
        <v>71</v>
      </c>
      <c r="I17" s="8">
        <v>81</v>
      </c>
      <c r="J17" s="8">
        <v>86</v>
      </c>
      <c r="K17" s="8">
        <v>90</v>
      </c>
      <c r="L17" s="8">
        <v>65</v>
      </c>
      <c r="M17" s="8">
        <v>74</v>
      </c>
      <c r="N17" s="8">
        <v>67</v>
      </c>
      <c r="O17" s="8">
        <v>78</v>
      </c>
      <c r="P17" s="8">
        <v>69</v>
      </c>
      <c r="Q17" s="8">
        <v>83</v>
      </c>
      <c r="R17" s="8">
        <v>66</v>
      </c>
      <c r="S17" s="8">
        <v>69</v>
      </c>
      <c r="T17" s="8">
        <f t="shared" si="2"/>
        <v>14.928571428571429</v>
      </c>
      <c r="U17" s="2"/>
      <c r="V17" s="8">
        <v>15</v>
      </c>
      <c r="W17" s="8">
        <v>19</v>
      </c>
      <c r="X17" s="8">
        <v>13</v>
      </c>
      <c r="Y17" s="8">
        <v>16</v>
      </c>
      <c r="Z17" s="8">
        <v>19</v>
      </c>
      <c r="AA17" s="8">
        <v>10</v>
      </c>
      <c r="AB17" s="8">
        <v>11</v>
      </c>
      <c r="AC17" s="8">
        <v>13</v>
      </c>
      <c r="AD17" s="8">
        <v>20</v>
      </c>
      <c r="AE17" s="8">
        <v>16</v>
      </c>
      <c r="AF17" s="8">
        <v>12</v>
      </c>
      <c r="AG17" s="8">
        <v>15</v>
      </c>
      <c r="AH17" s="8">
        <v>13</v>
      </c>
      <c r="AI17" s="8">
        <v>17</v>
      </c>
      <c r="AJ17" s="2"/>
      <c r="AK17" s="9">
        <v>100</v>
      </c>
      <c r="AL17" s="9">
        <v>94</v>
      </c>
      <c r="AM17" s="9">
        <v>67</v>
      </c>
    </row>
    <row r="18" spans="1:39" x14ac:dyDescent="0.2">
      <c r="A18" s="2" t="s">
        <v>44</v>
      </c>
      <c r="B18" s="2" t="s">
        <v>45</v>
      </c>
      <c r="C18" s="8">
        <f t="shared" si="0"/>
        <v>70.289285714285711</v>
      </c>
      <c r="D18" s="7" t="s">
        <v>16</v>
      </c>
      <c r="E18" s="8">
        <f t="shared" si="1"/>
        <v>88.214285714285708</v>
      </c>
      <c r="F18" s="8">
        <v>99</v>
      </c>
      <c r="G18" s="8">
        <v>68</v>
      </c>
      <c r="H18" s="8">
        <v>97</v>
      </c>
      <c r="I18" s="8">
        <v>90</v>
      </c>
      <c r="J18" s="8">
        <v>83</v>
      </c>
      <c r="K18" s="8">
        <v>93</v>
      </c>
      <c r="L18" s="8">
        <v>91</v>
      </c>
      <c r="M18" s="8">
        <v>99</v>
      </c>
      <c r="N18" s="8">
        <v>94</v>
      </c>
      <c r="O18" s="8">
        <v>86</v>
      </c>
      <c r="P18" s="8">
        <v>95</v>
      </c>
      <c r="Q18" s="8">
        <v>84</v>
      </c>
      <c r="R18" s="8">
        <v>67</v>
      </c>
      <c r="S18" s="8">
        <v>89</v>
      </c>
      <c r="T18" s="8">
        <f t="shared" si="2"/>
        <v>14.285714285714286</v>
      </c>
      <c r="U18" s="2"/>
      <c r="V18" s="8">
        <v>11</v>
      </c>
      <c r="W18" s="8">
        <v>19</v>
      </c>
      <c r="X18" s="8">
        <v>10</v>
      </c>
      <c r="Y18" s="8">
        <v>13</v>
      </c>
      <c r="Z18" s="8">
        <v>18</v>
      </c>
      <c r="AA18" s="8">
        <v>10</v>
      </c>
      <c r="AB18" s="8">
        <v>17</v>
      </c>
      <c r="AC18" s="8">
        <v>15</v>
      </c>
      <c r="AD18" s="8">
        <v>11</v>
      </c>
      <c r="AE18" s="8">
        <v>14</v>
      </c>
      <c r="AF18" s="8">
        <v>17</v>
      </c>
      <c r="AG18" s="8">
        <v>19</v>
      </c>
      <c r="AH18" s="8">
        <v>16</v>
      </c>
      <c r="AI18" s="8">
        <v>10</v>
      </c>
      <c r="AJ18" s="2"/>
      <c r="AK18" s="9">
        <v>68</v>
      </c>
      <c r="AL18" s="9">
        <v>67</v>
      </c>
      <c r="AM18" s="9">
        <v>61</v>
      </c>
    </row>
    <row r="19" spans="1:39" x14ac:dyDescent="0.2">
      <c r="A19" s="2" t="s">
        <v>46</v>
      </c>
      <c r="B19" s="2" t="s">
        <v>47</v>
      </c>
      <c r="C19" s="6">
        <f t="shared" si="0"/>
        <v>77.471428571428575</v>
      </c>
      <c r="D19" s="7" t="s">
        <v>16</v>
      </c>
      <c r="E19" s="8">
        <f t="shared" si="1"/>
        <v>80.071428571428569</v>
      </c>
      <c r="F19" s="8">
        <v>67</v>
      </c>
      <c r="G19" s="8">
        <v>90</v>
      </c>
      <c r="H19" s="8">
        <v>84</v>
      </c>
      <c r="I19" s="8">
        <v>88</v>
      </c>
      <c r="J19" s="8">
        <v>66</v>
      </c>
      <c r="K19" s="8">
        <v>94</v>
      </c>
      <c r="L19" s="8">
        <v>81</v>
      </c>
      <c r="M19" s="8">
        <v>72</v>
      </c>
      <c r="N19" s="8">
        <v>80</v>
      </c>
      <c r="O19" s="8">
        <v>63</v>
      </c>
      <c r="P19" s="8">
        <v>80</v>
      </c>
      <c r="Q19" s="8">
        <v>97</v>
      </c>
      <c r="R19" s="8">
        <v>91</v>
      </c>
      <c r="S19" s="8">
        <v>68</v>
      </c>
      <c r="T19" s="8">
        <f t="shared" si="2"/>
        <v>14.928571428571429</v>
      </c>
      <c r="U19" s="2"/>
      <c r="V19" s="8">
        <v>11</v>
      </c>
      <c r="W19" s="8">
        <v>15</v>
      </c>
      <c r="X19" s="8">
        <v>18</v>
      </c>
      <c r="Y19" s="8">
        <v>19</v>
      </c>
      <c r="Z19" s="8">
        <v>14</v>
      </c>
      <c r="AA19" s="8">
        <v>15</v>
      </c>
      <c r="AB19" s="8">
        <v>10</v>
      </c>
      <c r="AC19" s="8">
        <v>14</v>
      </c>
      <c r="AD19" s="8">
        <v>19</v>
      </c>
      <c r="AE19" s="8">
        <v>16</v>
      </c>
      <c r="AF19" s="8">
        <v>20</v>
      </c>
      <c r="AG19" s="8">
        <v>10</v>
      </c>
      <c r="AH19" s="8">
        <v>14</v>
      </c>
      <c r="AI19" s="8">
        <v>14</v>
      </c>
      <c r="AJ19" s="2"/>
      <c r="AK19" s="9">
        <v>71</v>
      </c>
      <c r="AL19" s="9">
        <v>99</v>
      </c>
      <c r="AM19" s="9">
        <v>64</v>
      </c>
    </row>
    <row r="20" spans="1:39" x14ac:dyDescent="0.2">
      <c r="A20" s="2" t="s">
        <v>48</v>
      </c>
      <c r="B20" s="2" t="s">
        <v>49</v>
      </c>
      <c r="C20" s="8">
        <f t="shared" si="0"/>
        <v>79.632142857142867</v>
      </c>
      <c r="D20" s="7" t="s">
        <v>16</v>
      </c>
      <c r="E20" s="8">
        <f t="shared" si="1"/>
        <v>81.071428571428569</v>
      </c>
      <c r="F20" s="8">
        <v>91</v>
      </c>
      <c r="G20" s="8">
        <v>74</v>
      </c>
      <c r="H20" s="8">
        <v>96</v>
      </c>
      <c r="I20" s="8">
        <v>63</v>
      </c>
      <c r="J20" s="8">
        <v>89</v>
      </c>
      <c r="K20" s="8">
        <v>71</v>
      </c>
      <c r="L20" s="8">
        <v>66</v>
      </c>
      <c r="M20" s="8">
        <v>68</v>
      </c>
      <c r="N20" s="8">
        <v>84</v>
      </c>
      <c r="O20" s="8">
        <v>83</v>
      </c>
      <c r="P20" s="8">
        <v>88</v>
      </c>
      <c r="Q20" s="8">
        <v>70</v>
      </c>
      <c r="R20" s="8">
        <v>93</v>
      </c>
      <c r="S20" s="8">
        <v>99</v>
      </c>
      <c r="T20" s="8">
        <f t="shared" si="2"/>
        <v>12.857142857142858</v>
      </c>
      <c r="U20" s="2"/>
      <c r="V20" s="8">
        <v>14</v>
      </c>
      <c r="W20" s="8">
        <v>13</v>
      </c>
      <c r="X20" s="8">
        <v>18</v>
      </c>
      <c r="Y20" s="8">
        <v>12</v>
      </c>
      <c r="Z20" s="8">
        <v>16</v>
      </c>
      <c r="AA20" s="8">
        <v>13</v>
      </c>
      <c r="AB20" s="8">
        <v>11</v>
      </c>
      <c r="AC20" s="8">
        <v>16</v>
      </c>
      <c r="AD20" s="8">
        <v>11</v>
      </c>
      <c r="AE20" s="8">
        <v>10</v>
      </c>
      <c r="AF20" s="8">
        <v>10</v>
      </c>
      <c r="AG20" s="8">
        <v>13</v>
      </c>
      <c r="AH20" s="8">
        <v>12</v>
      </c>
      <c r="AI20" s="8">
        <v>11</v>
      </c>
      <c r="AJ20" s="2"/>
      <c r="AK20" s="9">
        <v>91</v>
      </c>
      <c r="AL20" s="9">
        <v>79</v>
      </c>
      <c r="AM20" s="9">
        <v>87</v>
      </c>
    </row>
    <row r="21" spans="1:39" x14ac:dyDescent="0.2">
      <c r="A21" s="2" t="s">
        <v>50</v>
      </c>
      <c r="B21" s="2" t="s">
        <v>51</v>
      </c>
      <c r="C21" s="6">
        <f t="shared" si="0"/>
        <v>81.150000000000006</v>
      </c>
      <c r="D21" s="7" t="s">
        <v>27</v>
      </c>
      <c r="E21" s="8">
        <f t="shared" si="1"/>
        <v>81.785714285714292</v>
      </c>
      <c r="F21" s="8">
        <v>98</v>
      </c>
      <c r="G21" s="8">
        <v>92</v>
      </c>
      <c r="H21" s="8">
        <v>91</v>
      </c>
      <c r="I21" s="8">
        <v>83</v>
      </c>
      <c r="J21" s="8">
        <v>98</v>
      </c>
      <c r="K21" s="8">
        <v>86</v>
      </c>
      <c r="L21" s="8">
        <v>81</v>
      </c>
      <c r="M21" s="8">
        <v>64</v>
      </c>
      <c r="N21" s="8">
        <v>73</v>
      </c>
      <c r="O21" s="8">
        <v>64</v>
      </c>
      <c r="P21" s="8">
        <v>64</v>
      </c>
      <c r="Q21" s="8">
        <v>91</v>
      </c>
      <c r="R21" s="8">
        <v>83</v>
      </c>
      <c r="S21" s="8">
        <v>77</v>
      </c>
      <c r="T21" s="8">
        <f t="shared" si="2"/>
        <v>14.785714285714286</v>
      </c>
      <c r="U21" s="2"/>
      <c r="V21" s="8">
        <v>15</v>
      </c>
      <c r="W21" s="8">
        <v>19</v>
      </c>
      <c r="X21" s="8">
        <v>19</v>
      </c>
      <c r="Y21" s="8">
        <v>10</v>
      </c>
      <c r="Z21" s="8">
        <v>15</v>
      </c>
      <c r="AA21" s="8">
        <v>10</v>
      </c>
      <c r="AB21" s="8">
        <v>12</v>
      </c>
      <c r="AC21" s="8">
        <v>11</v>
      </c>
      <c r="AD21" s="8">
        <v>15</v>
      </c>
      <c r="AE21" s="8">
        <v>19</v>
      </c>
      <c r="AF21" s="8">
        <v>17</v>
      </c>
      <c r="AG21" s="8">
        <v>10</v>
      </c>
      <c r="AH21" s="8">
        <v>18</v>
      </c>
      <c r="AI21" s="8">
        <v>17</v>
      </c>
      <c r="AJ21" s="2"/>
      <c r="AK21" s="9">
        <v>82</v>
      </c>
      <c r="AL21" s="9">
        <v>73</v>
      </c>
      <c r="AM21" s="9">
        <v>97</v>
      </c>
    </row>
    <row r="22" spans="1:39" x14ac:dyDescent="0.2">
      <c r="A22" s="2" t="s">
        <v>52</v>
      </c>
      <c r="B22" s="2" t="s">
        <v>53</v>
      </c>
      <c r="C22" s="8">
        <f t="shared" si="0"/>
        <v>80.325000000000003</v>
      </c>
      <c r="D22" s="7" t="s">
        <v>27</v>
      </c>
      <c r="E22" s="8">
        <f t="shared" si="1"/>
        <v>80</v>
      </c>
      <c r="F22" s="8">
        <v>95</v>
      </c>
      <c r="G22" s="8">
        <v>87</v>
      </c>
      <c r="H22" s="8">
        <v>82</v>
      </c>
      <c r="I22" s="8">
        <v>81</v>
      </c>
      <c r="J22" s="8">
        <v>84</v>
      </c>
      <c r="K22" s="8">
        <v>68</v>
      </c>
      <c r="L22" s="8">
        <v>69</v>
      </c>
      <c r="M22" s="8">
        <v>79</v>
      </c>
      <c r="N22" s="8">
        <v>81</v>
      </c>
      <c r="O22" s="8">
        <v>66</v>
      </c>
      <c r="P22" s="8">
        <v>64</v>
      </c>
      <c r="Q22" s="8">
        <v>90</v>
      </c>
      <c r="R22" s="8">
        <v>91</v>
      </c>
      <c r="S22" s="8">
        <v>83</v>
      </c>
      <c r="T22" s="8">
        <f t="shared" si="2"/>
        <v>14.5</v>
      </c>
      <c r="U22" s="2"/>
      <c r="V22" s="8">
        <v>16</v>
      </c>
      <c r="W22" s="8">
        <v>15</v>
      </c>
      <c r="X22" s="8">
        <v>15</v>
      </c>
      <c r="Y22" s="8">
        <v>11</v>
      </c>
      <c r="Z22" s="8">
        <v>14</v>
      </c>
      <c r="AA22" s="8">
        <v>16</v>
      </c>
      <c r="AB22" s="8">
        <v>15</v>
      </c>
      <c r="AC22" s="8">
        <v>17</v>
      </c>
      <c r="AD22" s="8">
        <v>16</v>
      </c>
      <c r="AE22" s="8">
        <v>16</v>
      </c>
      <c r="AF22" s="8">
        <v>13</v>
      </c>
      <c r="AG22" s="8">
        <v>15</v>
      </c>
      <c r="AH22" s="8">
        <v>11</v>
      </c>
      <c r="AI22" s="8">
        <v>13</v>
      </c>
      <c r="AJ22" s="2"/>
      <c r="AK22" s="9">
        <v>85</v>
      </c>
      <c r="AL22" s="9">
        <v>96</v>
      </c>
      <c r="AM22" s="9">
        <v>70</v>
      </c>
    </row>
    <row r="23" spans="1:39" x14ac:dyDescent="0.2">
      <c r="A23" s="2" t="s">
        <v>54</v>
      </c>
      <c r="B23" s="2" t="s">
        <v>55</v>
      </c>
      <c r="C23" s="6">
        <f t="shared" si="0"/>
        <v>76.171428571428564</v>
      </c>
      <c r="D23" s="7" t="s">
        <v>16</v>
      </c>
      <c r="E23" s="8">
        <f t="shared" si="1"/>
        <v>77.928571428571431</v>
      </c>
      <c r="F23" s="8">
        <v>63</v>
      </c>
      <c r="G23" s="8">
        <v>70</v>
      </c>
      <c r="H23" s="8">
        <v>83</v>
      </c>
      <c r="I23" s="8">
        <v>80</v>
      </c>
      <c r="J23" s="8">
        <v>85</v>
      </c>
      <c r="K23" s="8">
        <v>65</v>
      </c>
      <c r="L23" s="8">
        <v>63</v>
      </c>
      <c r="M23" s="8">
        <v>60</v>
      </c>
      <c r="N23" s="8">
        <v>85</v>
      </c>
      <c r="O23" s="8">
        <v>96</v>
      </c>
      <c r="P23" s="8">
        <v>89</v>
      </c>
      <c r="Q23" s="8">
        <v>91</v>
      </c>
      <c r="R23" s="8">
        <v>90</v>
      </c>
      <c r="S23" s="8">
        <v>71</v>
      </c>
      <c r="T23" s="8">
        <f t="shared" si="2"/>
        <v>14.785714285714286</v>
      </c>
      <c r="U23" s="2"/>
      <c r="V23" s="8">
        <v>15</v>
      </c>
      <c r="W23" s="8">
        <v>10</v>
      </c>
      <c r="X23" s="8">
        <v>13</v>
      </c>
      <c r="Y23" s="8">
        <v>10</v>
      </c>
      <c r="Z23" s="8">
        <v>18</v>
      </c>
      <c r="AA23" s="8">
        <v>11</v>
      </c>
      <c r="AB23" s="8">
        <v>14</v>
      </c>
      <c r="AC23" s="8">
        <v>16</v>
      </c>
      <c r="AD23" s="8">
        <v>17</v>
      </c>
      <c r="AE23" s="8">
        <v>11</v>
      </c>
      <c r="AF23" s="8">
        <v>17</v>
      </c>
      <c r="AG23" s="8">
        <v>15</v>
      </c>
      <c r="AH23" s="8">
        <v>20</v>
      </c>
      <c r="AI23" s="8">
        <v>20</v>
      </c>
      <c r="AJ23" s="2"/>
      <c r="AK23" s="9">
        <v>91</v>
      </c>
      <c r="AL23" s="9">
        <v>72</v>
      </c>
      <c r="AM23" s="9">
        <v>67</v>
      </c>
    </row>
    <row r="24" spans="1:39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x14ac:dyDescent="0.2">
      <c r="A25" s="2"/>
      <c r="B25" s="2"/>
      <c r="C25" s="10" t="s">
        <v>56</v>
      </c>
      <c r="D25" s="11"/>
      <c r="E25" s="11"/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1:39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1:39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1:39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1:39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1:39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1:39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1:39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1:39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1:39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1:39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1:39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1:39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1:39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1:39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1:39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1:39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1:39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1:39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1:39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1:39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1:39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1:39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1:39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1:39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1:39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1:39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1:39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1:39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1:39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1:39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1:39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1:39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1:39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1:39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1:39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1:39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1:39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1:39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1:39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1:39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1:39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1:39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1:39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1:3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1:3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1:3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1:3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1:3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1:3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1:3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1:3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1:3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1:3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1:3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1:3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1:3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1:3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1:3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1:3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1:3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1:3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1:3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1:3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1:3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1:3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1:3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1:3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1:3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1:3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1:3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1:3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1:3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1:3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1:39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1:39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1:39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1:39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1:39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1:39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1:39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1:39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1:39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1:39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1:39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1:39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1:39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1:39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1:39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1:39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1:39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1:39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1:39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1:39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1:39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1:39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1:39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1:39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1:39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1:39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1:3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1:3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1:3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1:39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1:39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1:39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1:39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1:39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1:39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1:39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1:39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1:39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1:39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1:39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1:39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1:39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1:39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1:39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1:39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1:39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1:39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1:39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1:39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1:39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1:39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1:39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1:39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1:39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1:39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1:39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1:39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1:39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1:39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1:39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1:39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1:39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1:39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1:39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1:39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1:39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1:39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1:39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1:39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1:39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1:39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1:39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1:39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1:39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1:39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1:39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1:39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1:39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1:39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1:39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1:39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1:39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1:39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1:39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1:39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1:39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1:39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1:39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1:39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1:39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1:39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1:39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1:39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1:39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1:39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1:39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1:39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1:39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1:39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1:39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1:39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1:39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1:39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1:39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1:39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1:39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1:39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1:39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1:39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1:39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1:39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1:39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1:39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1:39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1:39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1:39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1:39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1:39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1:39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1:39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1:39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1:39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1:39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1:39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1:39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1:39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1:39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1:39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1:39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1:39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1:39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1:39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1:39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1:39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1:39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1:39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1:39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1:39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1:39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1:39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1:39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1:39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1:39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1:39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1:39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1:39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1:39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1:39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1:39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1:39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1:39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1:39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1:39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1:39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1:39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1:39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1:39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1:39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1:39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1:39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1:39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1:39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1:39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1:39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1:39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1:39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1:39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1:39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1:39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1:39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1:39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1:39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1:39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1:39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1:39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1:39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1:39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1:39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1:39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1:39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1:39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1:39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1:39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1:39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1:39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1:39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1:39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1:39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1:39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1:39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1:39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1:39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1:39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1:39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1:39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1:39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1:39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1:39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1:39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1:39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1:39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1:39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1:39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1:39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1:39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1:39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1:39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1:39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1:39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1:39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1:39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1:39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1:39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1:39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1:39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1:39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1:39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1:39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1:39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1:39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1:39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1:39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1:39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1:39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1:39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1:39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1:39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1:39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1:39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1:39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1:39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1:39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1:39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1:39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1:39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1:39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1:39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1:39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1:39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1:39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  <row r="556" spans="1:39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</row>
    <row r="557" spans="1:39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</row>
    <row r="558" spans="1:39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</row>
    <row r="559" spans="1:39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</row>
    <row r="560" spans="1:39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</row>
    <row r="561" spans="1:39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</row>
    <row r="562" spans="1:39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</row>
    <row r="563" spans="1:39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</row>
    <row r="564" spans="1:39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</row>
    <row r="565" spans="1:39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</row>
    <row r="566" spans="1:39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</row>
    <row r="567" spans="1:39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</row>
    <row r="568" spans="1:39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</row>
    <row r="569" spans="1:39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</row>
    <row r="570" spans="1:39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</row>
    <row r="571" spans="1:39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</row>
    <row r="572" spans="1:39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</row>
    <row r="573" spans="1:39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</row>
    <row r="574" spans="1:39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</row>
    <row r="575" spans="1:39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</row>
    <row r="576" spans="1:39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</row>
    <row r="577" spans="1:39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</row>
    <row r="578" spans="1:39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</row>
    <row r="579" spans="1:39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</row>
    <row r="580" spans="1:39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</row>
    <row r="581" spans="1:39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</row>
    <row r="582" spans="1:39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</row>
    <row r="583" spans="1:39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</row>
    <row r="584" spans="1:39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</row>
    <row r="585" spans="1:39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</row>
    <row r="586" spans="1:39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</row>
    <row r="587" spans="1:39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</row>
    <row r="588" spans="1:39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</row>
    <row r="589" spans="1:39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</row>
    <row r="590" spans="1:39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</row>
    <row r="591" spans="1:39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</row>
    <row r="592" spans="1:39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</row>
    <row r="593" spans="1:39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</row>
    <row r="594" spans="1:39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</row>
    <row r="595" spans="1:39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</row>
    <row r="596" spans="1:39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</row>
    <row r="597" spans="1:39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</row>
    <row r="598" spans="1:39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</row>
    <row r="599" spans="1:39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</row>
    <row r="600" spans="1:39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</row>
    <row r="601" spans="1:39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</row>
    <row r="602" spans="1:39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</row>
    <row r="603" spans="1:39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</row>
    <row r="604" spans="1:39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</row>
    <row r="605" spans="1:39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</row>
    <row r="606" spans="1:39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</row>
    <row r="607" spans="1:39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</row>
    <row r="608" spans="1:39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</row>
    <row r="609" spans="1:39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</row>
    <row r="610" spans="1:39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</row>
    <row r="611" spans="1:39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</row>
    <row r="612" spans="1:39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</row>
    <row r="613" spans="1:39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</row>
    <row r="614" spans="1:39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</row>
    <row r="615" spans="1:39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</row>
    <row r="616" spans="1:39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</row>
    <row r="617" spans="1:39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</row>
    <row r="618" spans="1:39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</row>
    <row r="619" spans="1:39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</row>
    <row r="620" spans="1:39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</row>
    <row r="621" spans="1:39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</row>
    <row r="622" spans="1:39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</row>
    <row r="623" spans="1:39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</row>
    <row r="624" spans="1:39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</row>
    <row r="625" spans="1:39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</row>
    <row r="626" spans="1:39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</row>
    <row r="627" spans="1:39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</row>
    <row r="628" spans="1:39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</row>
    <row r="629" spans="1:39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</row>
    <row r="630" spans="1:39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</row>
    <row r="631" spans="1:39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</row>
    <row r="632" spans="1:39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</row>
    <row r="633" spans="1:39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</row>
    <row r="634" spans="1:39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</row>
    <row r="635" spans="1:39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</row>
    <row r="636" spans="1:39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</row>
    <row r="637" spans="1:39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</row>
    <row r="638" spans="1:39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</row>
    <row r="639" spans="1:39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</row>
    <row r="640" spans="1:39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</row>
    <row r="641" spans="1:39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</row>
    <row r="642" spans="1:39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</row>
    <row r="643" spans="1:39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</row>
    <row r="644" spans="1:39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</row>
    <row r="645" spans="1:39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</row>
    <row r="646" spans="1:39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</row>
    <row r="647" spans="1:39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</row>
    <row r="648" spans="1:39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</row>
    <row r="649" spans="1:39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</row>
    <row r="650" spans="1:39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</row>
    <row r="651" spans="1:39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</row>
    <row r="652" spans="1:39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</row>
    <row r="653" spans="1:39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</row>
    <row r="654" spans="1:39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</row>
    <row r="655" spans="1:39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</row>
    <row r="656" spans="1:39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</row>
    <row r="657" spans="1:39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</row>
    <row r="658" spans="1:39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</row>
    <row r="659" spans="1:39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</row>
    <row r="660" spans="1:39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</row>
    <row r="661" spans="1:39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</row>
    <row r="662" spans="1:39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</row>
    <row r="663" spans="1:39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</row>
    <row r="664" spans="1:39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</row>
    <row r="665" spans="1:39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</row>
    <row r="666" spans="1:39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</row>
    <row r="667" spans="1:39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</row>
    <row r="668" spans="1:39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</row>
    <row r="669" spans="1:39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</row>
    <row r="670" spans="1:39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</row>
    <row r="671" spans="1:39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</row>
    <row r="672" spans="1:39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</row>
    <row r="673" spans="1:39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</row>
    <row r="674" spans="1:39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</row>
    <row r="675" spans="1:39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</row>
    <row r="676" spans="1:39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</row>
    <row r="677" spans="1:39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</row>
    <row r="678" spans="1:39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</row>
    <row r="679" spans="1:39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</row>
    <row r="680" spans="1:39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</row>
    <row r="681" spans="1:39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</row>
    <row r="682" spans="1:39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</row>
    <row r="683" spans="1:39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</row>
    <row r="684" spans="1:39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</row>
    <row r="685" spans="1:39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</row>
    <row r="686" spans="1:39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</row>
    <row r="687" spans="1:39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</row>
    <row r="688" spans="1:39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</row>
    <row r="689" spans="1:39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</row>
    <row r="690" spans="1:39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</row>
    <row r="691" spans="1:39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</row>
    <row r="692" spans="1:39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</row>
    <row r="693" spans="1:39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</row>
    <row r="694" spans="1:39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</row>
    <row r="695" spans="1:39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</row>
    <row r="696" spans="1:39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</row>
    <row r="697" spans="1:39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</row>
    <row r="698" spans="1:39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</row>
    <row r="699" spans="1:39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</row>
    <row r="700" spans="1:39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</row>
    <row r="701" spans="1:39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</row>
    <row r="702" spans="1:39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</row>
    <row r="703" spans="1:39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</row>
    <row r="704" spans="1:39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</row>
    <row r="705" spans="1:39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</row>
    <row r="706" spans="1:39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</row>
    <row r="707" spans="1:39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</row>
    <row r="708" spans="1:39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</row>
    <row r="709" spans="1:39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</row>
    <row r="710" spans="1:39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</row>
    <row r="711" spans="1:39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</row>
    <row r="712" spans="1:39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</row>
    <row r="713" spans="1:39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</row>
    <row r="714" spans="1:39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</row>
    <row r="715" spans="1:39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</row>
    <row r="716" spans="1:39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</row>
    <row r="717" spans="1:39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</row>
    <row r="718" spans="1:39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</row>
    <row r="719" spans="1:39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</row>
    <row r="720" spans="1:39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</row>
    <row r="721" spans="1:39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</row>
    <row r="722" spans="1:39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</row>
    <row r="723" spans="1:39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</row>
    <row r="724" spans="1:39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</row>
    <row r="725" spans="1:39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</row>
    <row r="726" spans="1:39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</row>
    <row r="727" spans="1:39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</row>
    <row r="728" spans="1:39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</row>
    <row r="729" spans="1:39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</row>
    <row r="730" spans="1:39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</row>
    <row r="731" spans="1:39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</row>
    <row r="732" spans="1:39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</row>
    <row r="733" spans="1:39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</row>
    <row r="734" spans="1:39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</row>
    <row r="735" spans="1:39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</row>
    <row r="736" spans="1:39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</row>
    <row r="737" spans="1:39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</row>
    <row r="738" spans="1:39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</row>
    <row r="739" spans="1:39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</row>
    <row r="740" spans="1:39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</row>
    <row r="741" spans="1:39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</row>
    <row r="742" spans="1:39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</row>
    <row r="743" spans="1:39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</row>
    <row r="744" spans="1:39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</row>
    <row r="745" spans="1:39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</row>
    <row r="746" spans="1:39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</row>
    <row r="747" spans="1:39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</row>
    <row r="748" spans="1:39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</row>
    <row r="749" spans="1:39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</row>
    <row r="750" spans="1:39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</row>
    <row r="751" spans="1:39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</row>
    <row r="752" spans="1:39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</row>
    <row r="753" spans="1:39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</row>
    <row r="754" spans="1:39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</row>
    <row r="755" spans="1:39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</row>
    <row r="756" spans="1:39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</row>
    <row r="757" spans="1:39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</row>
    <row r="758" spans="1:39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</row>
    <row r="759" spans="1:39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</row>
    <row r="760" spans="1:39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</row>
    <row r="761" spans="1:39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</row>
    <row r="762" spans="1:39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</row>
    <row r="763" spans="1:39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</row>
    <row r="764" spans="1:39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</row>
    <row r="765" spans="1:39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</row>
    <row r="766" spans="1:39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</row>
    <row r="767" spans="1:39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</row>
    <row r="768" spans="1:39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</row>
    <row r="769" spans="1:39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</row>
    <row r="770" spans="1:39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</row>
    <row r="771" spans="1:39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</row>
    <row r="772" spans="1:39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</row>
    <row r="773" spans="1:39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</row>
    <row r="774" spans="1:39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</row>
    <row r="775" spans="1:39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</row>
    <row r="776" spans="1:39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</row>
    <row r="777" spans="1:39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</row>
    <row r="778" spans="1:39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</row>
    <row r="779" spans="1:39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</row>
    <row r="780" spans="1:39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</row>
    <row r="781" spans="1:39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</row>
    <row r="782" spans="1:39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</row>
    <row r="783" spans="1:39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</row>
    <row r="784" spans="1:39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</row>
    <row r="785" spans="1:39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</row>
    <row r="786" spans="1:39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</row>
    <row r="787" spans="1:39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</row>
    <row r="788" spans="1:39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</row>
    <row r="789" spans="1:39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</row>
    <row r="790" spans="1:39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</row>
    <row r="791" spans="1:39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</row>
    <row r="792" spans="1:39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</row>
    <row r="793" spans="1:39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</row>
    <row r="794" spans="1:39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</row>
    <row r="795" spans="1:39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</row>
    <row r="796" spans="1:39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</row>
    <row r="797" spans="1:39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</row>
    <row r="798" spans="1:39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</row>
    <row r="799" spans="1:39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</row>
    <row r="800" spans="1:39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</row>
    <row r="801" spans="1:39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</row>
    <row r="802" spans="1:39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</row>
    <row r="803" spans="1:39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</row>
    <row r="804" spans="1:39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</row>
    <row r="805" spans="1:39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</row>
    <row r="806" spans="1:39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</row>
    <row r="807" spans="1:39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</row>
    <row r="808" spans="1:39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</row>
    <row r="809" spans="1:39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</row>
    <row r="810" spans="1:39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</row>
    <row r="811" spans="1:39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</row>
    <row r="812" spans="1:39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</row>
    <row r="813" spans="1:39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</row>
    <row r="814" spans="1:39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</row>
    <row r="815" spans="1:39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</row>
    <row r="816" spans="1:39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</row>
    <row r="817" spans="1:39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</row>
    <row r="818" spans="1:39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</row>
    <row r="819" spans="1:39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</row>
    <row r="820" spans="1:39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</row>
    <row r="821" spans="1:39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</row>
    <row r="822" spans="1:39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</row>
    <row r="823" spans="1:39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</row>
    <row r="824" spans="1:39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</row>
    <row r="825" spans="1:39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</row>
    <row r="826" spans="1:39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</row>
    <row r="827" spans="1:39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</row>
    <row r="828" spans="1:39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</row>
    <row r="829" spans="1:39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</row>
    <row r="830" spans="1:39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</row>
    <row r="831" spans="1:39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</row>
    <row r="832" spans="1:39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</row>
    <row r="833" spans="1:39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</row>
    <row r="834" spans="1:39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</row>
    <row r="835" spans="1:39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</row>
    <row r="836" spans="1:39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</row>
    <row r="837" spans="1:39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</row>
    <row r="838" spans="1:39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</row>
    <row r="839" spans="1:39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</row>
    <row r="840" spans="1:39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</row>
    <row r="841" spans="1:39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</row>
    <row r="842" spans="1:39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</row>
    <row r="843" spans="1:39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</row>
    <row r="844" spans="1:39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</row>
    <row r="845" spans="1:39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</row>
    <row r="846" spans="1:39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</row>
    <row r="847" spans="1:39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</row>
    <row r="848" spans="1:39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</row>
    <row r="849" spans="1:39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</row>
    <row r="850" spans="1:39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</row>
    <row r="851" spans="1:39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</row>
    <row r="852" spans="1:39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</row>
    <row r="853" spans="1:39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</row>
    <row r="854" spans="1:39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</row>
    <row r="855" spans="1:39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</row>
    <row r="856" spans="1:39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</row>
    <row r="857" spans="1:39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</row>
    <row r="858" spans="1:39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</row>
    <row r="859" spans="1:39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</row>
    <row r="860" spans="1:39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</row>
    <row r="861" spans="1:39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</row>
    <row r="862" spans="1:39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</row>
    <row r="863" spans="1:39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</row>
    <row r="864" spans="1:39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</row>
    <row r="865" spans="1:39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</row>
    <row r="866" spans="1:39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</row>
    <row r="867" spans="1:39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</row>
    <row r="868" spans="1:39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</row>
    <row r="869" spans="1:39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</row>
    <row r="870" spans="1:39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</row>
    <row r="871" spans="1:39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</row>
    <row r="872" spans="1:39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</row>
    <row r="873" spans="1:39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</row>
    <row r="874" spans="1:39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</row>
    <row r="875" spans="1:39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</row>
    <row r="876" spans="1:39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</row>
    <row r="877" spans="1:39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</row>
    <row r="878" spans="1:39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</row>
    <row r="879" spans="1:39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</row>
    <row r="880" spans="1:39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</row>
    <row r="881" spans="1:39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</row>
    <row r="882" spans="1:39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</row>
    <row r="883" spans="1:39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</row>
    <row r="884" spans="1:39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</row>
    <row r="885" spans="1:39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</row>
    <row r="886" spans="1:39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</row>
    <row r="887" spans="1:39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</row>
    <row r="888" spans="1:39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</row>
    <row r="889" spans="1:39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</row>
    <row r="890" spans="1:39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</row>
    <row r="891" spans="1:39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</row>
    <row r="892" spans="1:39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</row>
    <row r="893" spans="1:39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</row>
    <row r="894" spans="1:39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</row>
    <row r="895" spans="1:39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</row>
    <row r="896" spans="1:39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</row>
    <row r="897" spans="1:39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</row>
    <row r="898" spans="1:39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</row>
    <row r="899" spans="1:39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</row>
    <row r="900" spans="1:39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</row>
    <row r="901" spans="1:39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</row>
    <row r="902" spans="1:39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</row>
    <row r="903" spans="1:39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</row>
    <row r="904" spans="1:39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</row>
    <row r="905" spans="1:39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</row>
    <row r="906" spans="1:39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</row>
    <row r="907" spans="1:39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</row>
    <row r="908" spans="1:39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</row>
    <row r="909" spans="1:39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</row>
    <row r="910" spans="1:39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</row>
    <row r="911" spans="1:39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</row>
    <row r="912" spans="1:39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</row>
    <row r="913" spans="1:39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</row>
    <row r="914" spans="1:39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</row>
    <row r="915" spans="1:39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</row>
    <row r="916" spans="1:39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</row>
    <row r="917" spans="1:39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</row>
    <row r="918" spans="1:39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</row>
    <row r="919" spans="1:39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</row>
    <row r="920" spans="1:39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</row>
    <row r="921" spans="1:39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</row>
    <row r="922" spans="1:39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</row>
    <row r="923" spans="1:39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</row>
    <row r="924" spans="1:39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</row>
    <row r="925" spans="1:39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</row>
    <row r="926" spans="1:39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</row>
    <row r="927" spans="1:39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</row>
    <row r="928" spans="1:39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</row>
    <row r="929" spans="1:39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</row>
    <row r="930" spans="1:39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</row>
    <row r="931" spans="1:39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</row>
    <row r="932" spans="1:39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</row>
    <row r="933" spans="1:39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</row>
    <row r="934" spans="1:39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</row>
    <row r="935" spans="1:39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</row>
    <row r="936" spans="1:39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</row>
    <row r="937" spans="1:39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</row>
    <row r="938" spans="1:39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</row>
    <row r="939" spans="1:39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</row>
    <row r="940" spans="1:39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</row>
    <row r="941" spans="1:39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</row>
    <row r="942" spans="1:39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</row>
    <row r="943" spans="1:39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</row>
    <row r="944" spans="1:39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</row>
    <row r="945" spans="1:39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</row>
    <row r="946" spans="1:39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</row>
    <row r="947" spans="1:39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</row>
    <row r="948" spans="1:39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</row>
    <row r="949" spans="1:39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</row>
    <row r="950" spans="1:39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</row>
    <row r="951" spans="1:39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</row>
    <row r="952" spans="1:39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</row>
    <row r="953" spans="1:39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</row>
    <row r="954" spans="1:39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</row>
    <row r="955" spans="1:39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</row>
    <row r="956" spans="1:39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</row>
    <row r="957" spans="1:39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</row>
    <row r="958" spans="1:39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</row>
    <row r="959" spans="1:39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</row>
    <row r="960" spans="1:39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</row>
    <row r="961" spans="1:39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</row>
    <row r="962" spans="1:39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</row>
    <row r="963" spans="1:39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</row>
    <row r="964" spans="1:39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</row>
    <row r="965" spans="1:39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</row>
    <row r="966" spans="1:39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</row>
    <row r="967" spans="1:39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</row>
    <row r="968" spans="1:39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</row>
    <row r="969" spans="1:39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</row>
    <row r="970" spans="1:39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</row>
    <row r="971" spans="1:39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</row>
    <row r="972" spans="1:39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</row>
    <row r="973" spans="1:39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</row>
    <row r="974" spans="1:39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</row>
    <row r="975" spans="1:39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</row>
    <row r="976" spans="1:39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</row>
    <row r="977" spans="1:39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</row>
    <row r="978" spans="1:39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</row>
    <row r="979" spans="1:39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</row>
    <row r="980" spans="1:39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</row>
    <row r="981" spans="1:39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</row>
    <row r="982" spans="1:39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</row>
    <row r="983" spans="1:39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</row>
    <row r="984" spans="1:39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</row>
    <row r="985" spans="1:39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</row>
    <row r="986" spans="1:39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</row>
    <row r="987" spans="1:39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</row>
    <row r="988" spans="1:39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</row>
    <row r="989" spans="1:39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</row>
    <row r="990" spans="1:39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</row>
    <row r="991" spans="1:39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</row>
    <row r="992" spans="1:39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</row>
    <row r="993" spans="1:39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</row>
    <row r="994" spans="1:39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</row>
    <row r="995" spans="1:39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</row>
    <row r="996" spans="1:39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</row>
    <row r="997" spans="1:39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</row>
    <row r="998" spans="1:39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</row>
    <row r="999" spans="1:39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</row>
    <row r="1000" spans="1:39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</row>
  </sheetData>
  <mergeCells count="4">
    <mergeCell ref="B1:D1"/>
    <mergeCell ref="E1:H1"/>
    <mergeCell ref="T1:W1"/>
    <mergeCell ref="AK1:A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Meysenburg</cp:lastModifiedBy>
  <dcterms:modified xsi:type="dcterms:W3CDTF">2023-11-13T16:36:45Z</dcterms:modified>
</cp:coreProperties>
</file>